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eumetsatint-my.sharepoint.com/personal/anne_taube_eumetsat_int/Documents/Desktop/"/>
    </mc:Choice>
  </mc:AlternateContent>
  <xr:revisionPtr revIDLastSave="0" documentId="8_{EB16D09C-7294-49E5-8462-3FC172A88DA5}" xr6:coauthVersionLast="47" xr6:coauthVersionMax="47" xr10:uidLastSave="{00000000-0000-0000-0000-000000000000}"/>
  <bookViews>
    <workbookView xWindow="32685" yWindow="750" windowWidth="21600" windowHeight="11385" xr2:uid="{00000000-000D-0000-FFFF-FFFF00000000}"/>
  </bookViews>
  <sheets>
    <sheet name="Overview" sheetId="6" r:id="rId1"/>
    <sheet name="Inputs (LEO)" sheetId="3" r:id="rId2"/>
    <sheet name="Input (GEO)" sheetId="4" r:id="rId3"/>
    <sheet name="Input (Other)" sheetId="5" r:id="rId4"/>
  </sheets>
  <definedNames>
    <definedName name="_xlnm._FilterDatabase" localSheetId="2" hidden="1">'Input (GEO)'!$A$2:$U$25</definedName>
    <definedName name="_xlnm._FilterDatabase" localSheetId="3" hidden="1">'Input (Other)'!$A$2:$U$127</definedName>
    <definedName name="_xlnm._FilterDatabase" localSheetId="1" hidden="1">'Inputs (LEO)'!$A$2:$U$273</definedName>
    <definedName name="config_component_m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4" l="1"/>
</calcChain>
</file>

<file path=xl/sharedStrings.xml><?xml version="1.0" encoding="utf-8"?>
<sst xmlns="http://schemas.openxmlformats.org/spreadsheetml/2006/main" count="3085" uniqueCount="774">
  <si>
    <t>medium</t>
  </si>
  <si>
    <t xml:space="preserve">Solar proton event </t>
  </si>
  <si>
    <t>full</t>
  </si>
  <si>
    <t>other</t>
  </si>
  <si>
    <t>high</t>
  </si>
  <si>
    <t>Galactic Cosmic Rays</t>
  </si>
  <si>
    <t>none</t>
  </si>
  <si>
    <t>SAA</t>
  </si>
  <si>
    <t>EUM</t>
  </si>
  <si>
    <t>MPU-FMU IF parity error</t>
  </si>
  <si>
    <t>Metop-C</t>
  </si>
  <si>
    <t>MHS</t>
  </si>
  <si>
    <t xml:space="preserve">Geomagnetically trapped protons </t>
  </si>
  <si>
    <t>8.868S</t>
  </si>
  <si>
    <t>59.323W</t>
  </si>
  <si>
    <t>SARP SW restart and power cycle due to reported anomaly</t>
  </si>
  <si>
    <t>Metop-B</t>
  </si>
  <si>
    <t>SARP</t>
  </si>
  <si>
    <t xml:space="preserve">Galactic Cosmic Rays </t>
  </si>
  <si>
    <t>penumbra</t>
  </si>
  <si>
    <t>North Pole</t>
  </si>
  <si>
    <t>68.404N</t>
  </si>
  <si>
    <t>72.856W</t>
  </si>
  <si>
    <t>15.791S</t>
  </si>
  <si>
    <t>19.240W</t>
  </si>
  <si>
    <t>Motor Spin State Anomaly</t>
  </si>
  <si>
    <t>30.131S</t>
  </si>
  <si>
    <t>66.268W</t>
  </si>
  <si>
    <t>EDAC counter continuously increasing</t>
  </si>
  <si>
    <t>IASI</t>
  </si>
  <si>
    <t>80.433N</t>
  </si>
  <si>
    <t>143.939E</t>
  </si>
  <si>
    <t>SEU in DPS subsystem (DPS_Pixel_Mode_Acquisition)</t>
  </si>
  <si>
    <t>30.059S</t>
  </si>
  <si>
    <t>50.629W</t>
  </si>
  <si>
    <t>NIU REFUSE mode due to DPC transmission error</t>
  </si>
  <si>
    <t>NIU</t>
  </si>
  <si>
    <t>59.524N</t>
  </si>
  <si>
    <t>129.453W</t>
  </si>
  <si>
    <t>GOME to standby refuse and power cycle</t>
  </si>
  <si>
    <t>GOME</t>
  </si>
  <si>
    <t>18.026S</t>
  </si>
  <si>
    <t>53.550W</t>
  </si>
  <si>
    <t>10.762S</t>
  </si>
  <si>
    <t>109.551W</t>
  </si>
  <si>
    <t>12.405S</t>
  </si>
  <si>
    <t>85.443W</t>
  </si>
  <si>
    <t>ATC Line 3 Recovery by instrument power cycle</t>
  </si>
  <si>
    <t>81.358N</t>
  </si>
  <si>
    <t>116.409E</t>
  </si>
  <si>
    <t>SSR Word Group Failure</t>
  </si>
  <si>
    <t>SSR</t>
  </si>
  <si>
    <t>58.661N</t>
  </si>
  <si>
    <t>136.052E</t>
  </si>
  <si>
    <t>26.342S</t>
  </si>
  <si>
    <t>43.745W</t>
  </si>
  <si>
    <t>ATC 3 heater line blockage due to SEU in IMS</t>
  </si>
  <si>
    <t>62.442N</t>
  </si>
  <si>
    <t>87.693E</t>
  </si>
  <si>
    <t>66.952N</t>
  </si>
  <si>
    <t>75.926E</t>
  </si>
  <si>
    <t>ESA</t>
  </si>
  <si>
    <t>Stuck bit detected, causing autonomous memory column power cycle</t>
  </si>
  <si>
    <t>S6A</t>
  </si>
  <si>
    <t>MMFU</t>
  </si>
  <si>
    <t xml:space="preserve"> 56.21S</t>
  </si>
  <si>
    <t xml:space="preserve"> 117.73E</t>
  </si>
  <si>
    <t>47.54N</t>
  </si>
  <si>
    <t>45.23E</t>
  </si>
  <si>
    <t>17.43N</t>
  </si>
  <si>
    <t>38.17W</t>
  </si>
  <si>
    <t>South Pole</t>
  </si>
  <si>
    <t>64.02N</t>
  </si>
  <si>
    <t>121.94W</t>
  </si>
  <si>
    <t>High</t>
  </si>
  <si>
    <t>Geomagnetically trapped proton</t>
  </si>
  <si>
    <t>3.768S</t>
  </si>
  <si>
    <t>54.661W</t>
  </si>
  <si>
    <t>30.929S</t>
  </si>
  <si>
    <t>92.711W</t>
  </si>
  <si>
    <t>MILBUS anomaly, recoverd via power cycle</t>
  </si>
  <si>
    <t>MHS-MPU</t>
  </si>
  <si>
    <t>79.745N</t>
  </si>
  <si>
    <t>1.438E</t>
  </si>
  <si>
    <t>45.42S</t>
  </si>
  <si>
    <t>94.29E</t>
  </si>
  <si>
    <t>SEU in DPS subsystem</t>
  </si>
  <si>
    <t>4.742S</t>
  </si>
  <si>
    <t>49.750W</t>
  </si>
  <si>
    <t>58.58N</t>
  </si>
  <si>
    <t>87.01W</t>
  </si>
  <si>
    <t xml:space="preserve"> 54.64S</t>
  </si>
  <si>
    <t>3.96W</t>
  </si>
  <si>
    <t>17.45S</t>
  </si>
  <si>
    <t xml:space="preserve"> 93.42W</t>
  </si>
  <si>
    <t>Record Pointer Jump</t>
  </si>
  <si>
    <t>77.816N</t>
  </si>
  <si>
    <t>154.692E</t>
  </si>
  <si>
    <t xml:space="preserve"> 52.79S</t>
  </si>
  <si>
    <t>157.71W</t>
  </si>
  <si>
    <t>26.11N</t>
  </si>
  <si>
    <t>59.9E</t>
  </si>
  <si>
    <t>65.960979 </t>
  </si>
  <si>
    <t>7708.637265 </t>
  </si>
  <si>
    <t>60.93S</t>
  </si>
  <si>
    <t xml:space="preserve"> 55.81E</t>
  </si>
  <si>
    <t>27.013S</t>
  </si>
  <si>
    <t>84.697W</t>
  </si>
  <si>
    <t>Double Bit Flip</t>
  </si>
  <si>
    <t>S3A</t>
  </si>
  <si>
    <t>MHSTR</t>
  </si>
  <si>
    <t>10.667S</t>
  </si>
  <si>
    <t>47.555W</t>
  </si>
  <si>
    <t>FIFO Error on LRPT Channel</t>
  </si>
  <si>
    <t>FMU</t>
  </si>
  <si>
    <t>25.611S</t>
  </si>
  <si>
    <t>79.964W</t>
  </si>
  <si>
    <t>Suspected SEU affecting either recording or read-out of mission data, no other indication of anomaly, recovered via power cycle</t>
  </si>
  <si>
    <t>31.615S</t>
  </si>
  <si>
    <t>58.816W</t>
  </si>
  <si>
    <t>51.579S</t>
  </si>
  <si>
    <t>110.569E</t>
  </si>
  <si>
    <t>Kalman Filter Divergence</t>
  </si>
  <si>
    <t>GRAS</t>
  </si>
  <si>
    <t>35.991S</t>
  </si>
  <si>
    <t>75.881W</t>
  </si>
  <si>
    <t>10.596S</t>
  </si>
  <si>
    <t>61.414W</t>
  </si>
  <si>
    <t>Global Dump Corrupted</t>
  </si>
  <si>
    <t>PDHU</t>
  </si>
  <si>
    <t>low</t>
  </si>
  <si>
    <t>81.360N</t>
  </si>
  <si>
    <t>42.744W</t>
  </si>
  <si>
    <t>indefinite spinstate</t>
  </si>
  <si>
    <t>21.182S</t>
  </si>
  <si>
    <t>49.429W</t>
  </si>
  <si>
    <t>LRPT FIFO Buffer Error</t>
  </si>
  <si>
    <t>61.446N</t>
  </si>
  <si>
    <t>27.028W</t>
  </si>
  <si>
    <t>28.274S</t>
  </si>
  <si>
    <t>58.042W</t>
  </si>
  <si>
    <t>STANDBY REFUSE</t>
  </si>
  <si>
    <t>64.125S</t>
  </si>
  <si>
    <t>35.831W</t>
  </si>
  <si>
    <t>Telemetry FIFO Sync ERROR</t>
  </si>
  <si>
    <t>71.217S</t>
  </si>
  <si>
    <t>86.308W</t>
  </si>
  <si>
    <t>FIFO Error on HRPT Channel</t>
  </si>
  <si>
    <t>9.122S</t>
  </si>
  <si>
    <t>48.035W</t>
  </si>
  <si>
    <t>Loss of communication with SSR, recoverd via power cycle</t>
  </si>
  <si>
    <t>78.731N</t>
  </si>
  <si>
    <t>167.028W</t>
  </si>
  <si>
    <t>SEU</t>
  </si>
  <si>
    <t>SLSTR</t>
  </si>
  <si>
    <t>16.749S</t>
  </si>
  <si>
    <t>56.370W</t>
  </si>
  <si>
    <t>64.613S</t>
  </si>
  <si>
    <t>105.460E</t>
  </si>
  <si>
    <t>81.292N</t>
  </si>
  <si>
    <t>36.893E</t>
  </si>
  <si>
    <t>Exact time cannot be confirmed, Watchdog timeout and refuse mode</t>
  </si>
  <si>
    <t>ADCS</t>
  </si>
  <si>
    <t>Low</t>
  </si>
  <si>
    <t>39.827S</t>
  </si>
  <si>
    <t>101.740E</t>
  </si>
  <si>
    <t>S3B</t>
  </si>
  <si>
    <t>14.680N</t>
  </si>
  <si>
    <t>105.400E</t>
  </si>
  <si>
    <t>0.460S</t>
  </si>
  <si>
    <t>72.677W</t>
  </si>
  <si>
    <t>Standby/Refuse mode due to Memory Checksum Failure</t>
  </si>
  <si>
    <t>Medium</t>
  </si>
  <si>
    <t>19.729N</t>
  </si>
  <si>
    <t>132.557E</t>
  </si>
  <si>
    <t>20.337S</t>
  </si>
  <si>
    <t>75.803W</t>
  </si>
  <si>
    <t>66.069N</t>
  </si>
  <si>
    <t>12.306W</t>
  </si>
  <si>
    <t>30.317S</t>
  </si>
  <si>
    <t>62.819W</t>
  </si>
  <si>
    <t>Standby refuse, RS422 dialogue ERROR. Possible SEU in DPS. Reoccurrence of known anomaly</t>
  </si>
  <si>
    <t>79.466N</t>
  </si>
  <si>
    <t>140.720E</t>
  </si>
  <si>
    <t>Exact time cannot be confirmed, Instrument restart required after type 1 anomaly</t>
  </si>
  <si>
    <t>25.672S</t>
  </si>
  <si>
    <t>7.413W</t>
  </si>
  <si>
    <t>20.315S</t>
  </si>
  <si>
    <t>37.371W</t>
  </si>
  <si>
    <t>3.068S</t>
  </si>
  <si>
    <t>76.351W</t>
  </si>
  <si>
    <t>Standby refuse and EQSOL after a double EDAC error</t>
  </si>
  <si>
    <t>2.013S</t>
  </si>
  <si>
    <t>65.186W</t>
  </si>
  <si>
    <t>17.715S</t>
  </si>
  <si>
    <t>38.429W</t>
  </si>
  <si>
    <t>VAM SEU</t>
  </si>
  <si>
    <t>OLCI</t>
  </si>
  <si>
    <t>23.582S</t>
  </si>
  <si>
    <t>58.095W</t>
  </si>
  <si>
    <t>Bit-flip within instrument configuration</t>
  </si>
  <si>
    <t>Geomagnetically trapped protons</t>
  </si>
  <si>
    <t>11S</t>
  </si>
  <si>
    <t>55W</t>
  </si>
  <si>
    <t>37.280S</t>
  </si>
  <si>
    <t>55.242W</t>
  </si>
  <si>
    <t>24.018S</t>
  </si>
  <si>
    <t>69.876W</t>
  </si>
  <si>
    <t>SEU in OBDH memory area causing running EDAC counter</t>
  </si>
  <si>
    <t>18.759S</t>
  </si>
  <si>
    <t>14.987W</t>
  </si>
  <si>
    <t>16.291S</t>
  </si>
  <si>
    <t>51.398W</t>
  </si>
  <si>
    <t>Internal communication issue, recovered via power cycle</t>
  </si>
  <si>
    <t>73.840S</t>
  </si>
  <si>
    <t>124.403E</t>
  </si>
  <si>
    <t>Non-nominal behaviour, recovered via mode switching</t>
  </si>
  <si>
    <t>30.225S</t>
  </si>
  <si>
    <t>60.159W</t>
  </si>
  <si>
    <t>Refuse mode, recovered via mode switching</t>
  </si>
  <si>
    <t>70.216N</t>
  </si>
  <si>
    <t>0.510W</t>
  </si>
  <si>
    <t>CMA</t>
  </si>
  <si>
    <t>FY3D</t>
  </si>
  <si>
    <t>GNOS</t>
  </si>
  <si>
    <t>Single-Event Effects</t>
  </si>
  <si>
    <t>Latched partition, recovered via power cycle</t>
  </si>
  <si>
    <t>80.100S</t>
  </si>
  <si>
    <t>95.955W</t>
  </si>
  <si>
    <t>Exact time cannot be confirmed, Data outage, recovered via S/W restart</t>
  </si>
  <si>
    <t>50.237S</t>
  </si>
  <si>
    <t>118.017E</t>
  </si>
  <si>
    <t>23.125N</t>
  </si>
  <si>
    <t>122.550W</t>
  </si>
  <si>
    <t>Metop-A</t>
  </si>
  <si>
    <t>81.235S</t>
  </si>
  <si>
    <t>83.872E</t>
  </si>
  <si>
    <t>35.501S</t>
  </si>
  <si>
    <t>67.447W</t>
  </si>
  <si>
    <t xml:space="preserve"> Single bit flip in video acquisition module. Exact time cannot be confirmed as it occurred in a camera configuration at a time that the configuration was not being read/used</t>
  </si>
  <si>
    <t>FIFO error</t>
  </si>
  <si>
    <t>23.230S</t>
  </si>
  <si>
    <t>56.596W</t>
  </si>
  <si>
    <t>HIRAS</t>
  </si>
  <si>
    <t>S/W error</t>
  </si>
  <si>
    <t>16.833S</t>
  </si>
  <si>
    <t>44.453W</t>
  </si>
  <si>
    <t>21.139S</t>
  </si>
  <si>
    <t>162.129W</t>
  </si>
  <si>
    <t>FY3C</t>
  </si>
  <si>
    <t>Affected heater line, recovered via direct commanding</t>
  </si>
  <si>
    <t>TCU</t>
  </si>
  <si>
    <t>64.364N</t>
  </si>
  <si>
    <t>32.707E</t>
  </si>
  <si>
    <t>FY3E</t>
  </si>
  <si>
    <t>SSIM</t>
  </si>
  <si>
    <t>67.185S</t>
  </si>
  <si>
    <t>4.404E</t>
  </si>
  <si>
    <t>Exact time cannot be confirmed, Data loss, recovered via S/W restart</t>
  </si>
  <si>
    <t>45.301S</t>
  </si>
  <si>
    <t>49.557E</t>
  </si>
  <si>
    <t>Data loss, recovered via S/W restart</t>
  </si>
  <si>
    <t>1.848S</t>
  </si>
  <si>
    <t>86.442E</t>
  </si>
  <si>
    <t>16.338S</t>
  </si>
  <si>
    <t>54.697W</t>
  </si>
  <si>
    <t>80.052N</t>
  </si>
  <si>
    <t>50.975E</t>
  </si>
  <si>
    <t>I/F parity error</t>
  </si>
  <si>
    <t>25.442S</t>
  </si>
  <si>
    <t>41.467W</t>
  </si>
  <si>
    <t>WAI</t>
  </si>
  <si>
    <t>17.171S</t>
  </si>
  <si>
    <t>53.001W</t>
  </si>
  <si>
    <t>Affected heater lines, recovered via mode switching</t>
  </si>
  <si>
    <t>60.594S</t>
  </si>
  <si>
    <t>58.062E</t>
  </si>
  <si>
    <t>26.144S</t>
  </si>
  <si>
    <t>38.732W</t>
  </si>
  <si>
    <t>2.922S</t>
  </si>
  <si>
    <t>55.414W</t>
  </si>
  <si>
    <t>Affected heater lines, recovered via mode switching, exact time unknown</t>
  </si>
  <si>
    <t>-</t>
  </si>
  <si>
    <t>35.392S</t>
  </si>
  <si>
    <t>68.245W</t>
  </si>
  <si>
    <t>40.524N</t>
  </si>
  <si>
    <t>81.046W</t>
  </si>
  <si>
    <t>81.347S</t>
  </si>
  <si>
    <t>20.054E</t>
  </si>
  <si>
    <t>69.3N</t>
  </si>
  <si>
    <t>150.7N</t>
  </si>
  <si>
    <t>16.0S</t>
  </si>
  <si>
    <t>15.6W</t>
  </si>
  <si>
    <t>79.401S</t>
  </si>
  <si>
    <t>77.802W</t>
  </si>
  <si>
    <t>8.495S</t>
  </si>
  <si>
    <t>68.864W</t>
  </si>
  <si>
    <t>ASCAT</t>
  </si>
  <si>
    <t>68.186N</t>
  </si>
  <si>
    <t>67.859E</t>
  </si>
  <si>
    <t>77.458N</t>
  </si>
  <si>
    <t>145.765E</t>
  </si>
  <si>
    <t>77.385N</t>
  </si>
  <si>
    <t>177.390E</t>
  </si>
  <si>
    <t>78.442N</t>
  </si>
  <si>
    <t>101.485E</t>
  </si>
  <si>
    <t>69.538N</t>
  </si>
  <si>
    <t>50.450E</t>
  </si>
  <si>
    <t>79.784S</t>
  </si>
  <si>
    <t>87.880W</t>
  </si>
  <si>
    <t>24.283S</t>
  </si>
  <si>
    <t>55.595W</t>
  </si>
  <si>
    <t>71.512N</t>
  </si>
  <si>
    <t>94.036W</t>
  </si>
  <si>
    <t>69.301S</t>
  </si>
  <si>
    <t>135.346E</t>
  </si>
  <si>
    <t>30.434S</t>
  </si>
  <si>
    <t>65.771W</t>
  </si>
  <si>
    <t>Exact and location time cannot be confirmed</t>
  </si>
  <si>
    <t>6.933N</t>
  </si>
  <si>
    <t>127.698E</t>
  </si>
  <si>
    <t>10.001S</t>
  </si>
  <si>
    <t>62.243W</t>
  </si>
  <si>
    <t>12.913S</t>
  </si>
  <si>
    <t>83.881W</t>
  </si>
  <si>
    <t>2.918S</t>
  </si>
  <si>
    <t>39.685W</t>
  </si>
  <si>
    <t>71.179S</t>
  </si>
  <si>
    <t>150.402E</t>
  </si>
  <si>
    <t>64.731N</t>
  </si>
  <si>
    <t>6.984E</t>
  </si>
  <si>
    <t>8.4S</t>
  </si>
  <si>
    <t>40.2W</t>
  </si>
  <si>
    <t>5.561S</t>
  </si>
  <si>
    <t>82.204W</t>
  </si>
  <si>
    <t>61.795N</t>
  </si>
  <si>
    <t>82.403E</t>
  </si>
  <si>
    <t>25.695N</t>
  </si>
  <si>
    <t>153.821W</t>
  </si>
  <si>
    <t>28.269S</t>
  </si>
  <si>
    <t>35.361W</t>
  </si>
  <si>
    <t xml:space="preserve"> SAA</t>
  </si>
  <si>
    <t>19.954S</t>
  </si>
  <si>
    <t>20.892W</t>
  </si>
  <si>
    <t xml:space="preserve"> North Pole</t>
  </si>
  <si>
    <t>79.029N</t>
  </si>
  <si>
    <t>59.955W</t>
  </si>
  <si>
    <t>18.415S</t>
  </si>
  <si>
    <t>36.203W</t>
  </si>
  <si>
    <t>61.535N</t>
  </si>
  <si>
    <t>92.020W</t>
  </si>
  <si>
    <t>31.939S</t>
  </si>
  <si>
    <t>52.808W</t>
  </si>
  <si>
    <t>56.122N</t>
  </si>
  <si>
    <t>85.681E</t>
  </si>
  <si>
    <t>17.327S</t>
  </si>
  <si>
    <t>32.846W</t>
  </si>
  <si>
    <t>65.444S</t>
  </si>
  <si>
    <t>86.147E</t>
  </si>
  <si>
    <t>71.189N</t>
  </si>
  <si>
    <t>160.126W</t>
  </si>
  <si>
    <t>8.672S</t>
  </si>
  <si>
    <t>53.134W</t>
  </si>
  <si>
    <t>69.654N</t>
  </si>
  <si>
    <t>96.241W</t>
  </si>
  <si>
    <t>29.226S</t>
  </si>
  <si>
    <t>82.401W</t>
  </si>
  <si>
    <t>65.599N</t>
  </si>
  <si>
    <t>25.467W</t>
  </si>
  <si>
    <t>62.824N</t>
  </si>
  <si>
    <t>116.188W</t>
  </si>
  <si>
    <t>68.290S</t>
  </si>
  <si>
    <t>162.029E</t>
  </si>
  <si>
    <t>51.427N</t>
  </si>
  <si>
    <t>38.033W</t>
  </si>
  <si>
    <t>64.799N</t>
  </si>
  <si>
    <t>75.108E</t>
  </si>
  <si>
    <t>SVM</t>
  </si>
  <si>
    <t>69.836N</t>
  </si>
  <si>
    <t>112.886E</t>
  </si>
  <si>
    <t>79.768N</t>
  </si>
  <si>
    <t>157.520E</t>
  </si>
  <si>
    <t>69.917N</t>
  </si>
  <si>
    <t>106.663W</t>
  </si>
  <si>
    <t>low/medium</t>
  </si>
  <si>
    <t>37.253S</t>
  </si>
  <si>
    <t>67.520W</t>
  </si>
  <si>
    <t>9.888S</t>
  </si>
  <si>
    <t>18.114E</t>
  </si>
  <si>
    <t>56.123N</t>
  </si>
  <si>
    <t>38.453W</t>
  </si>
  <si>
    <t>27.276S</t>
  </si>
  <si>
    <t>36.502W</t>
  </si>
  <si>
    <t>53.448S</t>
  </si>
  <si>
    <t>131.439W</t>
  </si>
  <si>
    <t>45.452S</t>
  </si>
  <si>
    <t>65.026W</t>
  </si>
  <si>
    <t xml:space="preserve">57.951N </t>
  </si>
  <si>
    <t>129.320E</t>
  </si>
  <si>
    <t>54.508N</t>
  </si>
  <si>
    <t>133.447E</t>
  </si>
  <si>
    <t xml:space="preserve">METOP-A </t>
  </si>
  <si>
    <t xml:space="preserve">IASI </t>
  </si>
  <si>
    <t xml:space="preserve">high </t>
  </si>
  <si>
    <t xml:space="preserve">none </t>
  </si>
  <si>
    <t xml:space="preserve"> 74.440N </t>
  </si>
  <si>
    <t xml:space="preserve">38.517W </t>
  </si>
  <si>
    <t xml:space="preserve"> 38.435N </t>
  </si>
  <si>
    <t xml:space="preserve">171.695E </t>
  </si>
  <si>
    <t xml:space="preserve"> 35.587S </t>
  </si>
  <si>
    <t xml:space="preserve">43.387W </t>
  </si>
  <si>
    <t xml:space="preserve">  1.056S </t>
  </si>
  <si>
    <t xml:space="preserve">57.511W </t>
  </si>
  <si>
    <t xml:space="preserve">ADCS </t>
  </si>
  <si>
    <t xml:space="preserve">medium/high </t>
  </si>
  <si>
    <t xml:space="preserve">full </t>
  </si>
  <si>
    <t xml:space="preserve">  7.408S </t>
  </si>
  <si>
    <t xml:space="preserve">66.565W </t>
  </si>
  <si>
    <t xml:space="preserve">METOP-B </t>
  </si>
  <si>
    <t xml:space="preserve">SARP </t>
  </si>
  <si>
    <t xml:space="preserve"> 25.115S </t>
  </si>
  <si>
    <t xml:space="preserve">37.005W </t>
  </si>
  <si>
    <t xml:space="preserve">MHS </t>
  </si>
  <si>
    <t xml:space="preserve"> 15.749S </t>
  </si>
  <si>
    <t xml:space="preserve">23.294W </t>
  </si>
  <si>
    <t xml:space="preserve"> 78.218S </t>
  </si>
  <si>
    <t xml:space="preserve"> 62.838E </t>
  </si>
  <si>
    <t xml:space="preserve"> 66.558S </t>
  </si>
  <si>
    <t xml:space="preserve">149.230E </t>
  </si>
  <si>
    <t xml:space="preserve">partial </t>
  </si>
  <si>
    <t xml:space="preserve"> 72.175S </t>
  </si>
  <si>
    <t xml:space="preserve">113.426W </t>
  </si>
  <si>
    <t xml:space="preserve">ASCAT </t>
  </si>
  <si>
    <t xml:space="preserve"> 27.056S </t>
  </si>
  <si>
    <t xml:space="preserve">76.788W </t>
  </si>
  <si>
    <t xml:space="preserve">SSR </t>
  </si>
  <si>
    <t xml:space="preserve"> 30.578S </t>
  </si>
  <si>
    <t xml:space="preserve">61.177W </t>
  </si>
  <si>
    <t xml:space="preserve">FMU </t>
  </si>
  <si>
    <t xml:space="preserve">61.579S </t>
  </si>
  <si>
    <t xml:space="preserve">139.093W </t>
  </si>
  <si>
    <t xml:space="preserve">38.348N </t>
  </si>
  <si>
    <t xml:space="preserve">173.577W </t>
  </si>
  <si>
    <t xml:space="preserve">55.553S </t>
  </si>
  <si>
    <t xml:space="preserve">7.137E </t>
  </si>
  <si>
    <t xml:space="preserve">13.365S </t>
  </si>
  <si>
    <t xml:space="preserve">35.826W </t>
  </si>
  <si>
    <t xml:space="preserve">Metop-A </t>
  </si>
  <si>
    <t xml:space="preserve">medium/ high </t>
  </si>
  <si>
    <t xml:space="preserve">METOP-C </t>
  </si>
  <si>
    <t xml:space="preserve"> 65.868S </t>
  </si>
  <si>
    <t xml:space="preserve">156.860W </t>
  </si>
  <si>
    <t xml:space="preserve">65.868S </t>
  </si>
  <si>
    <t>Medium/hig</t>
  </si>
  <si>
    <t xml:space="preserve"> 49.055S </t>
  </si>
  <si>
    <t xml:space="preserve">95.258W </t>
  </si>
  <si>
    <t xml:space="preserve">49.055S </t>
  </si>
  <si>
    <t xml:space="preserve">Metop-B </t>
  </si>
  <si>
    <t xml:space="preserve">18.072S </t>
  </si>
  <si>
    <t xml:space="preserve">27.472W </t>
  </si>
  <si>
    <t>saa</t>
  </si>
  <si>
    <t xml:space="preserve">17.344S </t>
  </si>
  <si>
    <t xml:space="preserve">76.490W </t>
  </si>
  <si>
    <t xml:space="preserve">52.703S </t>
  </si>
  <si>
    <t xml:space="preserve">40.230E </t>
  </si>
  <si>
    <t xml:space="preserve">75.406N </t>
  </si>
  <si>
    <t xml:space="preserve">105.174E </t>
  </si>
  <si>
    <t xml:space="preserve">66.376N </t>
  </si>
  <si>
    <t xml:space="preserve">89.412E </t>
  </si>
  <si>
    <t xml:space="preserve">36.546N </t>
  </si>
  <si>
    <t xml:space="preserve">143.489W </t>
  </si>
  <si>
    <t xml:space="preserve">23.693N </t>
  </si>
  <si>
    <t xml:space="preserve">156.698W </t>
  </si>
  <si>
    <t xml:space="preserve">11.302S </t>
  </si>
  <si>
    <t xml:space="preserve">77.930W </t>
  </si>
  <si>
    <t xml:space="preserve">37.377S </t>
  </si>
  <si>
    <t xml:space="preserve">44.032W </t>
  </si>
  <si>
    <t xml:space="preserve">71.450S </t>
  </si>
  <si>
    <t xml:space="preserve">65.762W </t>
  </si>
  <si>
    <t xml:space="preserve">21.835S </t>
  </si>
  <si>
    <t xml:space="preserve">54.477W </t>
  </si>
  <si>
    <t xml:space="preserve">51.542S </t>
  </si>
  <si>
    <t xml:space="preserve">147.406E </t>
  </si>
  <si>
    <t xml:space="preserve">81.001S </t>
  </si>
  <si>
    <t xml:space="preserve">118.919W </t>
  </si>
  <si>
    <t xml:space="preserve">30.692N </t>
  </si>
  <si>
    <t xml:space="preserve">176.049E </t>
  </si>
  <si>
    <t xml:space="preserve">11.700S </t>
  </si>
  <si>
    <t xml:space="preserve">123.967E </t>
  </si>
  <si>
    <t xml:space="preserve">22.033S </t>
  </si>
  <si>
    <t xml:space="preserve">78.148W </t>
  </si>
  <si>
    <t xml:space="preserve">medium/ </t>
  </si>
  <si>
    <t xml:space="preserve">58.513N </t>
  </si>
  <si>
    <t xml:space="preserve">42.250W </t>
  </si>
  <si>
    <t xml:space="preserve">39.775S </t>
  </si>
  <si>
    <t xml:space="preserve">61.653W </t>
  </si>
  <si>
    <t xml:space="preserve">81.263N </t>
  </si>
  <si>
    <t xml:space="preserve">161.738W </t>
  </si>
  <si>
    <t xml:space="preserve">54.216S </t>
  </si>
  <si>
    <t xml:space="preserve">174.696W </t>
  </si>
  <si>
    <t xml:space="preserve">81.00N </t>
  </si>
  <si>
    <t xml:space="preserve">74.42E </t>
  </si>
  <si>
    <t xml:space="preserve">16.45S </t>
  </si>
  <si>
    <t xml:space="preserve">18.12W </t>
  </si>
  <si>
    <t xml:space="preserve">10.27S </t>
  </si>
  <si>
    <t xml:space="preserve">29.00W </t>
  </si>
  <si>
    <t xml:space="preserve">70.51N </t>
  </si>
  <si>
    <t xml:space="preserve">1.93W </t>
  </si>
  <si>
    <t xml:space="preserve">68.86S </t>
  </si>
  <si>
    <t xml:space="preserve">100.34W </t>
  </si>
  <si>
    <t xml:space="preserve">60.2S </t>
  </si>
  <si>
    <t xml:space="preserve">177.22E </t>
  </si>
  <si>
    <t xml:space="preserve">37.57S </t>
  </si>
  <si>
    <t xml:space="preserve">64.97W </t>
  </si>
  <si>
    <t xml:space="preserve">4.16S </t>
  </si>
  <si>
    <t xml:space="preserve">60.01W </t>
  </si>
  <si>
    <t xml:space="preserve">79.09S </t>
  </si>
  <si>
    <t xml:space="preserve">138.2W </t>
  </si>
  <si>
    <t xml:space="preserve">32.58N </t>
  </si>
  <si>
    <t xml:space="preserve">103.27W </t>
  </si>
  <si>
    <t xml:space="preserve">2.52S </t>
  </si>
  <si>
    <t xml:space="preserve">65.76W </t>
  </si>
  <si>
    <t xml:space="preserve">0.05S </t>
  </si>
  <si>
    <t xml:space="preserve">103.24W </t>
  </si>
  <si>
    <t xml:space="preserve">18.45S </t>
  </si>
  <si>
    <t xml:space="preserve">85.06W </t>
  </si>
  <si>
    <t xml:space="preserve">39.05N </t>
  </si>
  <si>
    <t xml:space="preserve">105.31W </t>
  </si>
  <si>
    <t xml:space="preserve">28.23S </t>
  </si>
  <si>
    <t xml:space="preserve">38.09W </t>
  </si>
  <si>
    <t xml:space="preserve">17.64S </t>
  </si>
  <si>
    <t xml:space="preserve">64.84W </t>
  </si>
  <si>
    <t xml:space="preserve"> 77.65S </t>
  </si>
  <si>
    <t xml:space="preserve">118.25W </t>
  </si>
  <si>
    <t>Geo-magnet-ically trapped proton</t>
  </si>
  <si>
    <t>30.810S</t>
  </si>
  <si>
    <t>21.548W</t>
  </si>
  <si>
    <t>NOAA</t>
  </si>
  <si>
    <t>SEU interrupted instrument operation</t>
  </si>
  <si>
    <t>S-NPP</t>
  </si>
  <si>
    <t>Instrument</t>
  </si>
  <si>
    <t xml:space="preserve">Geomagnetically trapped heavy ions </t>
  </si>
  <si>
    <t>medium/high</t>
  </si>
  <si>
    <t>Galactic Cosmic Ray</t>
  </si>
  <si>
    <t>46.054N</t>
  </si>
  <si>
    <t>56.297W</t>
  </si>
  <si>
    <t>43.617N</t>
  </si>
  <si>
    <t>159.477W</t>
  </si>
  <si>
    <t>11.919S</t>
  </si>
  <si>
    <t>68.228W</t>
  </si>
  <si>
    <t>69.208S</t>
  </si>
  <si>
    <t>173.591E</t>
  </si>
  <si>
    <t>32.032N</t>
  </si>
  <si>
    <t>51.533W</t>
  </si>
  <si>
    <t>21.226S</t>
  </si>
  <si>
    <t>59.044W</t>
  </si>
  <si>
    <t>24.133S</t>
  </si>
  <si>
    <t>45.192W</t>
  </si>
  <si>
    <t>74.260S</t>
  </si>
  <si>
    <t>119.318W</t>
  </si>
  <si>
    <t>16.072S</t>
  </si>
  <si>
    <t>60.229W</t>
  </si>
  <si>
    <t>35.000S</t>
  </si>
  <si>
    <t>46.549W</t>
  </si>
  <si>
    <t>20.412S</t>
  </si>
  <si>
    <t>76.860W</t>
  </si>
  <si>
    <t>11.995N</t>
  </si>
  <si>
    <t>52.605W</t>
  </si>
  <si>
    <t>Solar proton event</t>
  </si>
  <si>
    <t>50.284S</t>
  </si>
  <si>
    <t>178.453E</t>
  </si>
  <si>
    <t>24.628S</t>
  </si>
  <si>
    <t>64.302W</t>
  </si>
  <si>
    <t>12.284S</t>
  </si>
  <si>
    <t>20.737W</t>
  </si>
  <si>
    <t>28.218S</t>
  </si>
  <si>
    <t>46.761W</t>
  </si>
  <si>
    <t>69.642N</t>
  </si>
  <si>
    <t>154.268W</t>
  </si>
  <si>
    <t>27.104S</t>
  </si>
  <si>
    <t>61.063W</t>
  </si>
  <si>
    <t>14.454S</t>
  </si>
  <si>
    <t>59.814W</t>
  </si>
  <si>
    <t>VZ [km/s]</t>
  </si>
  <si>
    <t>VY [km/s]</t>
  </si>
  <si>
    <t>VX [km/s]</t>
  </si>
  <si>
    <t>PSO[rad]</t>
  </si>
  <si>
    <t xml:space="preserve">PSO[deg] </t>
  </si>
  <si>
    <t>RAAN[deg]</t>
  </si>
  <si>
    <t>i[deg]</t>
  </si>
  <si>
    <t>e[-]</t>
  </si>
  <si>
    <t>a[km]</t>
  </si>
  <si>
    <t>Area</t>
  </si>
  <si>
    <t>GEO Slot[deg] 
or 
Z[km]</t>
  </si>
  <si>
    <t>LAT[deg]
or
Y[km]</t>
  </si>
  <si>
    <t>LON[deg]
or
X[km]</t>
  </si>
  <si>
    <t>Source</t>
  </si>
  <si>
    <t xml:space="preserve"> Notes </t>
  </si>
  <si>
    <t>Spacecraft</t>
  </si>
  <si>
    <t>Affected System</t>
  </si>
  <si>
    <t>Confidence</t>
  </si>
  <si>
    <t>Type of Anomaly</t>
  </si>
  <si>
    <t>Velocity Vector</t>
  </si>
  <si>
    <t>Eclipse State</t>
  </si>
  <si>
    <t>Orbital Elements</t>
  </si>
  <si>
    <t>Location</t>
  </si>
  <si>
    <t>Date Time of the anomaly</t>
  </si>
  <si>
    <t>Full functionality restored.</t>
  </si>
  <si>
    <t>Meteosat-11</t>
  </si>
  <si>
    <t>Remote Terminal Unit Monitoring Errors</t>
  </si>
  <si>
    <t>drift orbit</t>
  </si>
  <si>
    <t>Meteosat-9</t>
  </si>
  <si>
    <t>Antenna Control Electronics reconfiguration</t>
  </si>
  <si>
    <t>Meteosat-10</t>
  </si>
  <si>
    <t>Meteosat-8</t>
  </si>
  <si>
    <t>FY4A</t>
  </si>
  <si>
    <t>GIIRS</t>
  </si>
  <si>
    <t>104.7E</t>
  </si>
  <si>
    <t xml:space="preserve">Battery early end of charge </t>
  </si>
  <si>
    <t>FY4B</t>
  </si>
  <si>
    <t>GHI</t>
  </si>
  <si>
    <t>123.5E</t>
  </si>
  <si>
    <t>LMI</t>
  </si>
  <si>
    <t xml:space="preserve">Remote Terminal Unit Switchover </t>
  </si>
  <si>
    <t xml:space="preserve">Meteosat-11 </t>
  </si>
  <si>
    <t>RTU</t>
  </si>
  <si>
    <t xml:space="preserve">Spurious Alarm on unused line </t>
  </si>
  <si>
    <t>EPS</t>
  </si>
  <si>
    <t>KMA</t>
  </si>
  <si>
    <t>Malfunction of computer system, Full functionality restored.</t>
  </si>
  <si>
    <t>GK2A</t>
    <phoneticPr fontId="0" type="noConversion"/>
  </si>
  <si>
    <t>AMI/KSEM</t>
  </si>
  <si>
    <t>high</t>
    <phoneticPr fontId="0" type="noConversion"/>
  </si>
  <si>
    <t>128.25 E</t>
    <phoneticPr fontId="0" type="noConversion"/>
  </si>
  <si>
    <t xml:space="preserve">Processor Module Switchover </t>
  </si>
  <si>
    <t xml:space="preserve">Meteosat-10 </t>
  </si>
  <si>
    <t>PM</t>
  </si>
  <si>
    <t>9.5E</t>
  </si>
  <si>
    <t xml:space="preserve">Heater-bus line switch off </t>
  </si>
  <si>
    <t>Thermal</t>
  </si>
  <si>
    <t xml:space="preserve">Payload off </t>
  </si>
  <si>
    <t xml:space="preserve">Meteosat-8 </t>
  </si>
  <si>
    <t>PL</t>
  </si>
  <si>
    <t>41.5E</t>
  </si>
  <si>
    <t xml:space="preserve">Meteosat-9 </t>
  </si>
  <si>
    <t>3.5E</t>
  </si>
  <si>
    <t xml:space="preserve">Antenna control Electronics line switch off </t>
  </si>
  <si>
    <t>TTC</t>
  </si>
  <si>
    <t xml:space="preserve">Disconnect Non Essential Loads </t>
  </si>
  <si>
    <t xml:space="preserve">Remote Terminal Unit switch off </t>
  </si>
  <si>
    <t xml:space="preserve">Meteosat 9 </t>
  </si>
  <si>
    <t>Inetrruption in imaging, Full functionality restored.</t>
  </si>
  <si>
    <t>COMS</t>
    <phoneticPr fontId="0" type="noConversion"/>
  </si>
  <si>
    <t>MI</t>
    <phoneticPr fontId="0" type="noConversion"/>
  </si>
  <si>
    <t>Satellite Safe Mode</t>
  </si>
  <si>
    <t>GACE mode change</t>
  </si>
  <si>
    <t>GOES-13</t>
  </si>
  <si>
    <t>Micormeteroid/space debris</t>
  </si>
  <si>
    <t>75W</t>
  </si>
  <si>
    <t>Cosmic background radiation</t>
  </si>
  <si>
    <t>Maybe</t>
  </si>
  <si>
    <t>Geomagnetic storm</t>
  </si>
  <si>
    <t>Coronal Mass Ejection (CME)</t>
  </si>
  <si>
    <t>Solar flare (EM radiation)</t>
  </si>
  <si>
    <t>2022-11-20 06:37</t>
  </si>
  <si>
    <t>2022-11-16 12:00</t>
  </si>
  <si>
    <t>2022-11-15 00:40</t>
  </si>
  <si>
    <t>Surface charging</t>
  </si>
  <si>
    <t>2022-10-25 03:41</t>
  </si>
  <si>
    <t>2022-10-06 23:24</t>
  </si>
  <si>
    <t>2022-08-30 19:05</t>
  </si>
  <si>
    <t>2022-08-23 08:06</t>
  </si>
  <si>
    <t>2022-08-22 06:44</t>
  </si>
  <si>
    <t>2022-07-13 12:00</t>
  </si>
  <si>
    <t>2022-06-16 19:41</t>
  </si>
  <si>
    <t>Solar energetic particles (SEP)</t>
  </si>
  <si>
    <t>2022-06-15 19:19</t>
  </si>
  <si>
    <t>2022-06-02 01:16</t>
  </si>
  <si>
    <t>2022-05-25 21:50</t>
  </si>
  <si>
    <t>2022-05-10 14:38</t>
  </si>
  <si>
    <t>2022-05-08 19:54</t>
  </si>
  <si>
    <t>2022-05-06 10:29</t>
  </si>
  <si>
    <t>2022-05-01 07:00</t>
  </si>
  <si>
    <t>2022-04-10 10:32</t>
  </si>
  <si>
    <t>2022-03-31 16:13</t>
  </si>
  <si>
    <t>2022-03-28 12:00</t>
  </si>
  <si>
    <t>2022-03-20 11:58</t>
  </si>
  <si>
    <t>2022-03-09 20:06</t>
  </si>
  <si>
    <t>2022-03-08 18:47</t>
  </si>
  <si>
    <t>2022-02-25 10:25</t>
  </si>
  <si>
    <t>2022-02-16 12:00</t>
  </si>
  <si>
    <t>2022-02-07 13:00</t>
  </si>
  <si>
    <t>2022-02-03 23:11</t>
  </si>
  <si>
    <t>2022-01-17 05:38</t>
  </si>
  <si>
    <t>2022-01-04 00:30</t>
  </si>
  <si>
    <t>Radiation belt particles</t>
  </si>
  <si>
    <t>164.952W</t>
  </si>
  <si>
    <t>11.275S</t>
  </si>
  <si>
    <t>96.441W</t>
  </si>
  <si>
    <t>20.437N</t>
  </si>
  <si>
    <t>110.062W</t>
  </si>
  <si>
    <t>0.645S</t>
  </si>
  <si>
    <t>50.648W</t>
  </si>
  <si>
    <t>24.644S</t>
  </si>
  <si>
    <t>66.063E</t>
  </si>
  <si>
    <t>65.861N</t>
  </si>
  <si>
    <t>24.495W</t>
  </si>
  <si>
    <t>65.063N</t>
  </si>
  <si>
    <t>96.753W</t>
  </si>
  <si>
    <t>10.818S</t>
  </si>
  <si>
    <t>14.658W</t>
  </si>
  <si>
    <t>46.738S</t>
  </si>
  <si>
    <t>4.452E</t>
  </si>
  <si>
    <t>57.752S</t>
  </si>
  <si>
    <t>66.970W</t>
  </si>
  <si>
    <t>0.974N</t>
  </si>
  <si>
    <t>76.670E</t>
  </si>
  <si>
    <t>46.356S</t>
  </si>
  <si>
    <t>24.4E</t>
  </si>
  <si>
    <t>63.39N</t>
  </si>
  <si>
    <t>Galactic cosmic rays</t>
  </si>
  <si>
    <t>90.37E</t>
  </si>
  <si>
    <t>75.95N</t>
  </si>
  <si>
    <t>34.76E</t>
  </si>
  <si>
    <t>63.11N</t>
  </si>
  <si>
    <t>134.99E</t>
  </si>
  <si>
    <t>76.48N</t>
  </si>
  <si>
    <t>36.78E</t>
  </si>
  <si>
    <t>63.29N</t>
  </si>
  <si>
    <t>7.35E</t>
  </si>
  <si>
    <t>61.6N</t>
  </si>
  <si>
    <t>57.88W</t>
  </si>
  <si>
    <t>22.70S</t>
  </si>
  <si>
    <t>72.60W</t>
  </si>
  <si>
    <t>0.81S</t>
  </si>
  <si>
    <t>56.34W</t>
  </si>
  <si>
    <t>16.87S</t>
  </si>
  <si>
    <t>20.62W</t>
  </si>
  <si>
    <t>27.08S</t>
  </si>
  <si>
    <t>49.24W</t>
  </si>
  <si>
    <t>13.95S</t>
  </si>
  <si>
    <t>56.56W</t>
  </si>
  <si>
    <t>9.83S</t>
  </si>
  <si>
    <t>51.79W</t>
  </si>
  <si>
    <t>3.93N</t>
  </si>
  <si>
    <t>47.56W</t>
  </si>
  <si>
    <t>10.67S</t>
  </si>
  <si>
    <t>TBD</t>
  </si>
  <si>
    <t>Dump Corrupted</t>
  </si>
  <si>
    <t>Star Tracker</t>
  </si>
  <si>
    <t>Instrument settings corrupted
Instrument restart restored functionality</t>
  </si>
  <si>
    <t>Double EDAC
Instrument power cycle restored functionality</t>
  </si>
  <si>
    <t>Stuck bit in instrument RAM
Instrument power cycle restored functionality</t>
  </si>
  <si>
    <t>Double EDAC
Unit reconfiguration restored functionality</t>
  </si>
  <si>
    <t>PCU BCR electronics</t>
  </si>
  <si>
    <t>RTU_U</t>
  </si>
  <si>
    <t>CACE</t>
  </si>
  <si>
    <t>SAR</t>
  </si>
  <si>
    <t>45.5 E</t>
  </si>
  <si>
    <t>9.5 E</t>
  </si>
  <si>
    <r>
      <t>-</t>
    </r>
    <r>
      <rPr>
        <sz val="7"/>
        <color theme="1"/>
        <rFont val="Times New Roman"/>
        <family val="1"/>
      </rPr>
      <t xml:space="preserve">     </t>
    </r>
    <r>
      <rPr>
        <sz val="12"/>
        <color theme="1"/>
        <rFont val="Arial"/>
        <family val="2"/>
      </rPr>
      <t xml:space="preserve">The first three items (1–3) allow us to identify where in the radiation and plasma environment the anomaly occurred, and what environment the vehicle has traversed recently. </t>
    </r>
  </si>
  <si>
    <r>
      <t>-</t>
    </r>
    <r>
      <rPr>
        <sz val="7"/>
        <color theme="1"/>
        <rFont val="Times New Roman"/>
        <family val="1"/>
      </rPr>
      <t xml:space="preserve">     </t>
    </r>
    <r>
      <rPr>
        <sz val="12"/>
        <color theme="1"/>
        <rFont val="Arial"/>
        <family val="2"/>
      </rPr>
      <t xml:space="preserve">The next two (4–5) assist in determining correlations with solar illumination and ram direction, both of which can modu-late surface charging. </t>
    </r>
  </si>
  <si>
    <r>
      <t>-</t>
    </r>
    <r>
      <rPr>
        <sz val="7"/>
        <color theme="1"/>
        <rFont val="Times New Roman"/>
        <family val="1"/>
      </rPr>
      <t xml:space="preserve">      </t>
    </r>
    <r>
      <rPr>
        <sz val="12"/>
        <color theme="1"/>
        <rFont val="Arial"/>
        <family val="2"/>
      </rPr>
      <t xml:space="preserve">It should be noted that item 5 is primarily useful for analysis of anomalies within a set of vehicles that share the same design because the meaning of the spacecraft coordinate frame is unique to a specific design. </t>
    </r>
  </si>
  <si>
    <r>
      <t>-</t>
    </r>
    <r>
      <rPr>
        <sz val="7"/>
        <color theme="1"/>
        <rFont val="Times New Roman"/>
        <family val="1"/>
      </rPr>
      <t xml:space="preserve">     </t>
    </r>
    <r>
      <rPr>
        <sz val="12"/>
        <color theme="1"/>
        <rFont val="Arial"/>
        <family val="2"/>
      </rPr>
      <t>The final items (6–10) assist in making sense of the data produced by a statistical correlation of the anomaly database with the environment: is the correlation consistent with other non-environmental information about the anomaly.</t>
    </r>
  </si>
  <si>
    <t xml:space="preserve">The first three fields are of the highest priority (or just the first 2 fields - date/time and satellite location for GEO). Therefore, in case other information is incomplete, the form is still considered useful input. </t>
  </si>
  <si>
    <t xml:space="preserve">Note that latitude as well as the longitude should be provided for GEO satellites, not just the “station position”. </t>
  </si>
  <si>
    <t>Note also that the preferred reference frame for orbital and velocity information is the J2000 ECI. If a different reference frame is used than this shall be added in item 10 as an additional note. The used reference frame shall at least be consistent throughout the same mission.</t>
  </si>
  <si>
    <t>Note that reoccurrences of anomalies should continue to be reported, even if the cause has been understood and mitigating operational actions put in place, otherwise the information to Space Weather experts is being artificially shortened and less useful</t>
  </si>
  <si>
    <t>OVERVIEW OF FORM CONTENT</t>
  </si>
  <si>
    <t>The Space Weather Related Anomaly Form is filled according to the guidelines copied below, reproduced from the AEROSPACE Report No.TOR-2011(3903)-5 and expanded upon in CGMS-47-EUM-WP-14:</t>
  </si>
  <si>
    <t>Entriesare organised by type of Orbit:
- GEO
- LEO
- Other</t>
  </si>
  <si>
    <t>Where possible, the identity of the spacecraft is indicated, as comparing envioronmental reactivity on a given spacecraft can provide more insight to correlations and allow better feedback to the operator / manufacturer.</t>
  </si>
  <si>
    <t>If anonymity of the spacecraft is required due to Agency policy, then data may be provided  without the spaceccraft ID</t>
  </si>
  <si>
    <t>The Compiled Report / Database will indicate the source Agency of the data, unless the provider has requested this should remain anonymous.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</si>
</sst>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hh:mm:ss"/>
    <numFmt numFmtId="165" formatCode="0.000"/>
    <numFmt numFmtId="166" formatCode="0.00000"/>
    <numFmt numFmtId="167" formatCode="0.0"/>
  </numFmts>
  <fonts count="9" x14ac:knownFonts="1">
    <font>
      <sz val="11"/>
      <color theme="1"/>
      <name val="Calibri"/>
      <family val="2"/>
      <scheme val="minor"/>
    </font>
    <font>
      <b/>
      <sz val="11"/>
      <color theme="1"/>
      <name val="Calibri"/>
      <family val="2"/>
      <scheme val="minor"/>
    </font>
    <font>
      <sz val="9"/>
      <color rgb="FF000000"/>
      <name val="Arial"/>
      <family val="2"/>
    </font>
    <font>
      <sz val="9"/>
      <color theme="1"/>
      <name val="Arial"/>
      <family val="2"/>
    </font>
    <font>
      <b/>
      <sz val="9"/>
      <color theme="1"/>
      <name val="Arial"/>
      <family val="2"/>
    </font>
    <font>
      <sz val="8"/>
      <name val="Calibri"/>
      <family val="2"/>
      <scheme val="minor"/>
    </font>
    <font>
      <b/>
      <sz val="12"/>
      <color theme="1"/>
      <name val="Arial"/>
      <family val="2"/>
    </font>
    <font>
      <sz val="12"/>
      <color theme="1"/>
      <name val="Arial"/>
      <family val="2"/>
    </font>
    <font>
      <sz val="7"/>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0" fillId="0" borderId="0" xfId="0" applyNumberFormat="1"/>
    <xf numFmtId="2" fontId="0" fillId="0" borderId="0" xfId="0" applyNumberFormat="1"/>
    <xf numFmtId="166" fontId="0" fillId="0" borderId="0" xfId="0" applyNumberFormat="1"/>
    <xf numFmtId="164" fontId="2" fillId="0" borderId="5"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166" fontId="2" fillId="0" borderId="5" xfId="0" applyNumberFormat="1" applyFont="1" applyBorder="1" applyAlignment="1">
      <alignment horizontal="center" vertical="center" wrapText="1"/>
    </xf>
    <xf numFmtId="0" fontId="1" fillId="0" borderId="0" xfId="0" applyFont="1"/>
    <xf numFmtId="0" fontId="1" fillId="0" borderId="6" xfId="0" applyFont="1" applyBorder="1" applyAlignment="1">
      <alignment vertical="top"/>
    </xf>
    <xf numFmtId="0" fontId="4" fillId="0" borderId="6" xfId="0" applyFont="1" applyBorder="1" applyAlignment="1">
      <alignment vertical="top" wrapText="1"/>
    </xf>
    <xf numFmtId="165"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2" fontId="4" fillId="0" borderId="2" xfId="0" applyNumberFormat="1" applyFont="1" applyBorder="1" applyAlignment="1">
      <alignment vertical="top" wrapText="1"/>
    </xf>
    <xf numFmtId="2" fontId="4" fillId="0" borderId="4" xfId="0" applyNumberFormat="1" applyFont="1" applyBorder="1" applyAlignment="1">
      <alignment horizontal="center" vertical="center"/>
    </xf>
    <xf numFmtId="0" fontId="4" fillId="0" borderId="5" xfId="0" applyFont="1" applyBorder="1" applyAlignment="1">
      <alignment vertical="top" wrapText="1"/>
    </xf>
    <xf numFmtId="2" fontId="4" fillId="0" borderId="3" xfId="0" applyNumberFormat="1" applyFont="1" applyBorder="1" applyAlignment="1">
      <alignment vertical="top" wrapText="1"/>
    </xf>
    <xf numFmtId="2" fontId="4" fillId="0" borderId="3" xfId="0" applyNumberFormat="1" applyFont="1" applyBorder="1" applyAlignment="1">
      <alignment horizontal="left" vertic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0" fillId="0" borderId="1" xfId="0" applyBorder="1"/>
    <xf numFmtId="0" fontId="0" fillId="0" borderId="5" xfId="0" applyBorder="1"/>
    <xf numFmtId="167" fontId="2"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0" borderId="0" xfId="0" applyFont="1" applyAlignment="1">
      <alignment wrapText="1"/>
    </xf>
    <xf numFmtId="0" fontId="7" fillId="0" borderId="0" xfId="0" applyFont="1" applyAlignment="1">
      <alignment wrapText="1"/>
    </xf>
    <xf numFmtId="0" fontId="7" fillId="0" borderId="0" xfId="0" quotePrefix="1" applyFont="1" applyAlignment="1">
      <alignment wrapText="1"/>
    </xf>
  </cellXfs>
  <cellStyles count="1">
    <cellStyle name="Normal" xfId="0" builtinId="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B911-59D5-40C8-961C-08C9E76367A5}">
  <dimension ref="A1:A24"/>
  <sheetViews>
    <sheetView tabSelected="1" workbookViewId="0">
      <selection activeCell="A32" sqref="A31:A32"/>
    </sheetView>
  </sheetViews>
  <sheetFormatPr defaultRowHeight="15.75" x14ac:dyDescent="0.25"/>
  <cols>
    <col min="1" max="1" width="185.28515625" style="36" customWidth="1"/>
  </cols>
  <sheetData>
    <row r="1" spans="1:1" x14ac:dyDescent="0.25">
      <c r="A1" s="35" t="s">
        <v>768</v>
      </c>
    </row>
    <row r="3" spans="1:1" ht="30.75" x14ac:dyDescent="0.25">
      <c r="A3" s="36" t="s">
        <v>769</v>
      </c>
    </row>
    <row r="5" spans="1:1" x14ac:dyDescent="0.25">
      <c r="A5" s="36" t="s">
        <v>760</v>
      </c>
    </row>
    <row r="6" spans="1:1" x14ac:dyDescent="0.25">
      <c r="A6" s="37" t="s">
        <v>761</v>
      </c>
    </row>
    <row r="7" spans="1:1" ht="30.75" x14ac:dyDescent="0.25">
      <c r="A7" s="37" t="s">
        <v>762</v>
      </c>
    </row>
    <row r="8" spans="1:1" ht="30.75" x14ac:dyDescent="0.25">
      <c r="A8" s="37" t="s">
        <v>763</v>
      </c>
    </row>
    <row r="10" spans="1:1" ht="30.75" x14ac:dyDescent="0.25">
      <c r="A10" s="36" t="s">
        <v>764</v>
      </c>
    </row>
    <row r="12" spans="1:1" x14ac:dyDescent="0.25">
      <c r="A12" s="36" t="s">
        <v>765</v>
      </c>
    </row>
    <row r="14" spans="1:1" ht="30.75" x14ac:dyDescent="0.25">
      <c r="A14" s="36" t="s">
        <v>766</v>
      </c>
    </row>
    <row r="16" spans="1:1" ht="30.75" x14ac:dyDescent="0.25">
      <c r="A16" s="36" t="s">
        <v>767</v>
      </c>
    </row>
    <row r="18" spans="1:1" ht="60.75" x14ac:dyDescent="0.25">
      <c r="A18" s="36" t="s">
        <v>770</v>
      </c>
    </row>
    <row r="20" spans="1:1" ht="30.75" x14ac:dyDescent="0.25">
      <c r="A20" s="36" t="s">
        <v>771</v>
      </c>
    </row>
    <row r="22" spans="1:1" x14ac:dyDescent="0.25">
      <c r="A22" s="36" t="s">
        <v>772</v>
      </c>
    </row>
    <row r="24" spans="1:1" x14ac:dyDescent="0.25">
      <c r="A24" s="36" t="s">
        <v>773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3"/>
  <sheetViews>
    <sheetView zoomScaleNormal="100" workbookViewId="0">
      <pane ySplit="2" topLeftCell="A3" activePane="bottomLeft" state="frozen"/>
      <selection pane="bottomLeft" activeCell="M178" sqref="M178"/>
    </sheetView>
  </sheetViews>
  <sheetFormatPr defaultRowHeight="15" x14ac:dyDescent="0.25"/>
  <cols>
    <col min="1" max="1" width="24.28515625" customWidth="1"/>
    <col min="2" max="2" width="13" bestFit="1" customWidth="1"/>
    <col min="3" max="3" width="12.42578125" bestFit="1" customWidth="1"/>
    <col min="4" max="4" width="12.5703125" bestFit="1" customWidth="1"/>
    <col min="6" max="6" width="11.85546875" style="3" bestFit="1" customWidth="1"/>
    <col min="7" max="7" width="8" style="5" bestFit="1" customWidth="1"/>
    <col min="8" max="10" width="9.140625" style="3"/>
    <col min="11" max="11" width="9.140625" style="5"/>
    <col min="12" max="12" width="11.5703125" bestFit="1" customWidth="1"/>
    <col min="13" max="13" width="9.140625" style="4"/>
    <col min="14" max="15" width="9.140625" style="3"/>
    <col min="16" max="16" width="16.85546875" customWidth="1"/>
    <col min="17" max="17" width="10.140625" customWidth="1"/>
    <col min="18" max="18" width="14.5703125" bestFit="1" customWidth="1"/>
    <col min="19" max="19" width="11" customWidth="1"/>
    <col min="20" max="20" width="26.85546875" customWidth="1"/>
  </cols>
  <sheetData>
    <row r="1" spans="1:21" s="10" customFormat="1" ht="15" customHeight="1" x14ac:dyDescent="0.25">
      <c r="A1" s="18" t="s">
        <v>606</v>
      </c>
      <c r="C1" s="26" t="s">
        <v>605</v>
      </c>
      <c r="D1" s="25"/>
      <c r="E1" s="24"/>
      <c r="G1" s="22"/>
      <c r="H1" s="23" t="s">
        <v>604</v>
      </c>
      <c r="I1" s="22"/>
      <c r="J1" s="22"/>
      <c r="K1" s="19"/>
      <c r="L1" s="21" t="s">
        <v>603</v>
      </c>
      <c r="N1" s="20" t="s">
        <v>602</v>
      </c>
      <c r="O1" s="19"/>
      <c r="P1" s="18" t="s">
        <v>601</v>
      </c>
      <c r="Q1" s="18" t="s">
        <v>600</v>
      </c>
      <c r="R1" s="18" t="s">
        <v>599</v>
      </c>
      <c r="S1" s="18" t="s">
        <v>598</v>
      </c>
      <c r="T1" s="18" t="s">
        <v>597</v>
      </c>
      <c r="U1" s="17" t="s">
        <v>596</v>
      </c>
    </row>
    <row r="2" spans="1:21" s="10" customFormat="1" ht="36" x14ac:dyDescent="0.25">
      <c r="A2" s="12"/>
      <c r="B2" s="1" t="s">
        <v>595</v>
      </c>
      <c r="C2" s="1" t="s">
        <v>594</v>
      </c>
      <c r="D2" s="1" t="s">
        <v>593</v>
      </c>
      <c r="E2" s="16" t="s">
        <v>592</v>
      </c>
      <c r="F2" s="13" t="s">
        <v>591</v>
      </c>
      <c r="G2" s="15" t="s">
        <v>590</v>
      </c>
      <c r="H2" s="13" t="s">
        <v>589</v>
      </c>
      <c r="I2" s="13" t="s">
        <v>588</v>
      </c>
      <c r="J2" s="13" t="s">
        <v>587</v>
      </c>
      <c r="K2" s="15" t="s">
        <v>586</v>
      </c>
      <c r="L2" s="12"/>
      <c r="M2" s="14" t="s">
        <v>585</v>
      </c>
      <c r="N2" s="13" t="s">
        <v>584</v>
      </c>
      <c r="O2" s="13" t="s">
        <v>583</v>
      </c>
      <c r="P2" s="12"/>
      <c r="Q2" s="12"/>
      <c r="R2" s="12"/>
      <c r="S2" s="12"/>
      <c r="T2" s="12"/>
      <c r="U2" s="11"/>
    </row>
    <row r="3" spans="1:21" s="6" customFormat="1" ht="24" x14ac:dyDescent="0.25">
      <c r="A3" s="6">
        <v>42108.069606481484</v>
      </c>
      <c r="B3" s="7" t="s">
        <v>582</v>
      </c>
      <c r="C3" s="7" t="s">
        <v>581</v>
      </c>
      <c r="E3" s="6" t="s">
        <v>7</v>
      </c>
      <c r="F3" s="7">
        <v>7203.451</v>
      </c>
      <c r="G3" s="7">
        <v>9.7000000000000005E-4</v>
      </c>
      <c r="H3" s="7">
        <v>98.718999999999994</v>
      </c>
      <c r="I3" s="7">
        <v>164.732</v>
      </c>
      <c r="J3" s="7">
        <v>345.541</v>
      </c>
      <c r="K3" s="7">
        <v>6.0308400000000004</v>
      </c>
      <c r="L3" s="6" t="s">
        <v>2</v>
      </c>
      <c r="N3" s="7">
        <v>-7.423</v>
      </c>
      <c r="O3" s="7">
        <v>-0.49399999999999999</v>
      </c>
      <c r="P3" s="6" t="s">
        <v>534</v>
      </c>
      <c r="Q3" s="6" t="s">
        <v>4</v>
      </c>
      <c r="R3" s="6" t="s">
        <v>29</v>
      </c>
      <c r="S3" s="6" t="s">
        <v>16</v>
      </c>
      <c r="U3" s="6" t="s">
        <v>8</v>
      </c>
    </row>
    <row r="4" spans="1:21" s="6" customFormat="1" ht="24" x14ac:dyDescent="0.25">
      <c r="A4" s="6">
        <v>42112.079247685186</v>
      </c>
      <c r="B4" s="7" t="s">
        <v>580</v>
      </c>
      <c r="C4" s="7" t="s">
        <v>579</v>
      </c>
      <c r="E4" s="6" t="s">
        <v>7</v>
      </c>
      <c r="F4" s="7">
        <v>7200.817</v>
      </c>
      <c r="G4" s="7">
        <v>8.5999999999999998E-4</v>
      </c>
      <c r="H4" s="7">
        <v>98.713999999999999</v>
      </c>
      <c r="I4" s="7">
        <v>168.68799999999999</v>
      </c>
      <c r="J4" s="7">
        <v>332.779</v>
      </c>
      <c r="K4" s="7">
        <v>5.80809</v>
      </c>
      <c r="L4" s="6" t="s">
        <v>2</v>
      </c>
      <c r="N4" s="7">
        <v>-7.423</v>
      </c>
      <c r="O4" s="7">
        <v>-0.45400000000000001</v>
      </c>
      <c r="P4" s="6" t="s">
        <v>534</v>
      </c>
      <c r="Q4" s="6" t="s">
        <v>4</v>
      </c>
      <c r="R4" s="6" t="s">
        <v>114</v>
      </c>
      <c r="S4" s="6" t="s">
        <v>16</v>
      </c>
      <c r="U4" s="6" t="s">
        <v>8</v>
      </c>
    </row>
    <row r="5" spans="1:21" s="6" customFormat="1" ht="24" x14ac:dyDescent="0.25">
      <c r="A5" s="6">
        <v>42113.257418981484</v>
      </c>
      <c r="B5" s="7" t="s">
        <v>578</v>
      </c>
      <c r="C5" s="7" t="s">
        <v>577</v>
      </c>
      <c r="E5" s="6" t="s">
        <v>20</v>
      </c>
      <c r="F5" s="7">
        <v>7188.415</v>
      </c>
      <c r="G5" s="7">
        <v>6.3000000000000003E-4</v>
      </c>
      <c r="H5" s="7">
        <v>98.697000000000003</v>
      </c>
      <c r="I5" s="7">
        <v>169.40199999999999</v>
      </c>
      <c r="J5" s="7">
        <v>71.477000000000004</v>
      </c>
      <c r="K5" s="7">
        <v>1.2475099999999999</v>
      </c>
      <c r="L5" s="6" t="s">
        <v>6</v>
      </c>
      <c r="N5" s="7">
        <v>-7.4420000000000002</v>
      </c>
      <c r="O5" s="7">
        <v>-0.16300000000000001</v>
      </c>
      <c r="P5" s="6" t="s">
        <v>543</v>
      </c>
      <c r="Q5" s="6" t="s">
        <v>542</v>
      </c>
      <c r="R5" s="6" t="s">
        <v>297</v>
      </c>
      <c r="S5" s="6" t="s">
        <v>234</v>
      </c>
      <c r="U5" s="6" t="s">
        <v>8</v>
      </c>
    </row>
    <row r="6" spans="1:21" s="6" customFormat="1" ht="24" x14ac:dyDescent="0.25">
      <c r="A6" s="6">
        <v>42117.038842592592</v>
      </c>
      <c r="B6" s="7" t="s">
        <v>576</v>
      </c>
      <c r="C6" s="7" t="s">
        <v>575</v>
      </c>
      <c r="E6" s="6" t="s">
        <v>7</v>
      </c>
      <c r="F6" s="7">
        <v>7200.42</v>
      </c>
      <c r="G6" s="7">
        <v>8.3000000000000001E-4</v>
      </c>
      <c r="H6" s="7">
        <v>98.683999999999997</v>
      </c>
      <c r="I6" s="7">
        <v>173.12799999999999</v>
      </c>
      <c r="J6" s="7">
        <v>331.65499999999997</v>
      </c>
      <c r="K6" s="7">
        <v>5.7884799999999998</v>
      </c>
      <c r="L6" s="6" t="s">
        <v>2</v>
      </c>
      <c r="N6" s="7">
        <v>-7.423</v>
      </c>
      <c r="O6" s="7">
        <v>-0.44900000000000001</v>
      </c>
      <c r="P6" s="6" t="s">
        <v>534</v>
      </c>
      <c r="Q6" s="6" t="s">
        <v>4</v>
      </c>
      <c r="R6" s="6" t="s">
        <v>29</v>
      </c>
      <c r="S6" s="6" t="s">
        <v>234</v>
      </c>
      <c r="U6" s="6" t="s">
        <v>8</v>
      </c>
    </row>
    <row r="7" spans="1:21" s="6" customFormat="1" ht="24" x14ac:dyDescent="0.25">
      <c r="A7" s="6">
        <v>42162.449560185189</v>
      </c>
      <c r="B7" s="7" t="s">
        <v>574</v>
      </c>
      <c r="C7" s="7" t="s">
        <v>573</v>
      </c>
      <c r="E7" s="6" t="s">
        <v>7</v>
      </c>
      <c r="F7" s="7">
        <v>7203.7479999999996</v>
      </c>
      <c r="G7" s="7">
        <v>9.1E-4</v>
      </c>
      <c r="H7" s="7">
        <v>98.638000000000005</v>
      </c>
      <c r="I7" s="7">
        <v>218.33099999999999</v>
      </c>
      <c r="J7" s="7">
        <v>192.42400000000001</v>
      </c>
      <c r="K7" s="7">
        <v>3.3584299999999998</v>
      </c>
      <c r="L7" s="6" t="s">
        <v>6</v>
      </c>
      <c r="N7" s="7">
        <v>-7.423</v>
      </c>
      <c r="O7" s="7">
        <v>0.499</v>
      </c>
      <c r="P7" s="6" t="s">
        <v>534</v>
      </c>
      <c r="Q7" s="6" t="s">
        <v>4</v>
      </c>
      <c r="R7" s="6" t="s">
        <v>29</v>
      </c>
      <c r="S7" s="6" t="s">
        <v>16</v>
      </c>
      <c r="U7" s="6" t="s">
        <v>8</v>
      </c>
    </row>
    <row r="8" spans="1:21" s="6" customFormat="1" ht="24" x14ac:dyDescent="0.25">
      <c r="A8" s="6">
        <v>42167.085335648146</v>
      </c>
      <c r="B8" s="7" t="s">
        <v>572</v>
      </c>
      <c r="C8" s="7" t="s">
        <v>571</v>
      </c>
      <c r="E8" s="6" t="s">
        <v>7</v>
      </c>
      <c r="F8" s="7">
        <v>7201.3919999999998</v>
      </c>
      <c r="G8" s="7">
        <v>8.4999999999999995E-4</v>
      </c>
      <c r="H8" s="7">
        <v>98.611999999999995</v>
      </c>
      <c r="I8" s="7">
        <v>222.33099999999999</v>
      </c>
      <c r="J8" s="7">
        <v>335.26100000000002</v>
      </c>
      <c r="K8" s="7">
        <v>5.8513999999999999</v>
      </c>
      <c r="L8" s="6" t="s">
        <v>2</v>
      </c>
      <c r="N8" s="7">
        <v>-7.4219999999999997</v>
      </c>
      <c r="O8" s="7">
        <v>-0.46400000000000002</v>
      </c>
      <c r="P8" s="6" t="s">
        <v>534</v>
      </c>
      <c r="Q8" s="6" t="s">
        <v>4</v>
      </c>
      <c r="R8" s="6" t="s">
        <v>29</v>
      </c>
      <c r="S8" s="6" t="s">
        <v>234</v>
      </c>
      <c r="U8" s="6" t="s">
        <v>8</v>
      </c>
    </row>
    <row r="9" spans="1:21" s="6" customFormat="1" ht="24" x14ac:dyDescent="0.25">
      <c r="A9" s="6">
        <v>42177.872199074074</v>
      </c>
      <c r="B9" s="7" t="s">
        <v>570</v>
      </c>
      <c r="C9" s="7" t="s">
        <v>569</v>
      </c>
      <c r="E9" s="6" t="s">
        <v>71</v>
      </c>
      <c r="F9" s="7">
        <v>7193.7259999999997</v>
      </c>
      <c r="G9" s="7">
        <v>1.6800000000000001E-3</v>
      </c>
      <c r="H9" s="7">
        <v>98.626999999999995</v>
      </c>
      <c r="I9" s="7">
        <v>233.52199999999999</v>
      </c>
      <c r="J9" s="7">
        <v>230.971</v>
      </c>
      <c r="K9" s="7">
        <v>4.0312099999999997</v>
      </c>
      <c r="L9" s="6" t="s">
        <v>6</v>
      </c>
      <c r="N9" s="7">
        <v>-7.4249999999999998</v>
      </c>
      <c r="O9" s="7">
        <v>0.32200000000000001</v>
      </c>
      <c r="P9" s="6" t="s">
        <v>568</v>
      </c>
      <c r="Q9" s="6" t="s">
        <v>542</v>
      </c>
      <c r="R9" s="6" t="s">
        <v>11</v>
      </c>
      <c r="S9" s="6" t="s">
        <v>16</v>
      </c>
      <c r="U9" s="6" t="s">
        <v>8</v>
      </c>
    </row>
    <row r="10" spans="1:21" s="6" customFormat="1" ht="24" x14ac:dyDescent="0.25">
      <c r="A10" s="6">
        <v>42183.038194444445</v>
      </c>
      <c r="B10" s="7" t="s">
        <v>567</v>
      </c>
      <c r="C10" s="7" t="s">
        <v>566</v>
      </c>
      <c r="E10" s="6" t="s">
        <v>7</v>
      </c>
      <c r="F10" s="7">
        <v>7203.7250000000004</v>
      </c>
      <c r="G10" s="7">
        <v>1.4300000000000001E-3</v>
      </c>
      <c r="H10" s="7">
        <v>98.617000000000004</v>
      </c>
      <c r="I10" s="7">
        <v>238.614</v>
      </c>
      <c r="J10" s="7">
        <v>12.11</v>
      </c>
      <c r="K10" s="7">
        <v>0.21135000000000001</v>
      </c>
      <c r="L10" s="6" t="s">
        <v>2</v>
      </c>
      <c r="N10" s="7">
        <v>-7.4249999999999998</v>
      </c>
      <c r="O10" s="7">
        <v>-0.499</v>
      </c>
      <c r="P10" s="6" t="s">
        <v>534</v>
      </c>
      <c r="Q10" s="6" t="s">
        <v>4</v>
      </c>
      <c r="R10" s="6" t="s">
        <v>29</v>
      </c>
      <c r="S10" s="6" t="s">
        <v>16</v>
      </c>
      <c r="U10" s="6" t="s">
        <v>8</v>
      </c>
    </row>
    <row r="11" spans="1:21" s="6" customFormat="1" ht="24" x14ac:dyDescent="0.25">
      <c r="A11" s="6">
        <v>42183.600023148145</v>
      </c>
      <c r="B11" s="7" t="s">
        <v>565</v>
      </c>
      <c r="C11" s="7" t="s">
        <v>564</v>
      </c>
      <c r="E11" s="6" t="s">
        <v>7</v>
      </c>
      <c r="F11" s="7">
        <v>7202.3280000000004</v>
      </c>
      <c r="G11" s="7">
        <v>9.1E-4</v>
      </c>
      <c r="H11" s="7">
        <v>98.593999999999994</v>
      </c>
      <c r="I11" s="7">
        <v>238.553</v>
      </c>
      <c r="J11" s="7">
        <v>200.59</v>
      </c>
      <c r="K11" s="7">
        <v>3.50095</v>
      </c>
      <c r="L11" s="6" t="s">
        <v>6</v>
      </c>
      <c r="M11" s="8"/>
      <c r="N11" s="7">
        <v>-7.423</v>
      </c>
      <c r="O11" s="7">
        <v>0.47799999999999998</v>
      </c>
      <c r="P11" s="6" t="s">
        <v>534</v>
      </c>
      <c r="Q11" s="6" t="s">
        <v>4</v>
      </c>
      <c r="R11" s="6" t="s">
        <v>114</v>
      </c>
      <c r="S11" s="6" t="s">
        <v>234</v>
      </c>
      <c r="U11" s="6" t="s">
        <v>8</v>
      </c>
    </row>
    <row r="12" spans="1:21" s="6" customFormat="1" ht="24" x14ac:dyDescent="0.25">
      <c r="A12" s="6">
        <v>42194.041666666664</v>
      </c>
      <c r="B12" s="7" t="s">
        <v>563</v>
      </c>
      <c r="C12" s="7" t="s">
        <v>562</v>
      </c>
      <c r="E12" s="6" t="s">
        <v>7</v>
      </c>
      <c r="F12" s="7">
        <v>7198.491</v>
      </c>
      <c r="G12" s="7">
        <v>1.17E-3</v>
      </c>
      <c r="H12" s="7">
        <v>98.59</v>
      </c>
      <c r="I12" s="7">
        <v>248.822</v>
      </c>
      <c r="J12" s="7">
        <v>324.726</v>
      </c>
      <c r="K12" s="7">
        <v>5.6675399999999998</v>
      </c>
      <c r="L12" s="6" t="s">
        <v>2</v>
      </c>
      <c r="M12" s="8"/>
      <c r="N12" s="7">
        <v>-7.4219999999999997</v>
      </c>
      <c r="O12" s="7">
        <v>-0.41699999999999998</v>
      </c>
      <c r="P12" s="6" t="s">
        <v>534</v>
      </c>
      <c r="Q12" s="6" t="s">
        <v>4</v>
      </c>
      <c r="R12" s="6" t="s">
        <v>114</v>
      </c>
      <c r="S12" s="6" t="s">
        <v>234</v>
      </c>
      <c r="U12" s="6" t="s">
        <v>8</v>
      </c>
    </row>
    <row r="13" spans="1:21" s="6" customFormat="1" ht="24" x14ac:dyDescent="0.25">
      <c r="A13" s="6">
        <v>42219.071435185186</v>
      </c>
      <c r="B13" s="7" t="s">
        <v>561</v>
      </c>
      <c r="C13" s="7" t="s">
        <v>560</v>
      </c>
      <c r="E13" s="6" t="s">
        <v>3</v>
      </c>
      <c r="F13" s="7">
        <v>7203.1679999999997</v>
      </c>
      <c r="G13" s="7">
        <v>9.7000000000000005E-4</v>
      </c>
      <c r="H13" s="7">
        <v>98.600999999999999</v>
      </c>
      <c r="I13" s="7">
        <v>274.108</v>
      </c>
      <c r="J13" s="7">
        <v>343.81799999999998</v>
      </c>
      <c r="K13" s="7">
        <v>6.0007599999999996</v>
      </c>
      <c r="L13" s="6" t="s">
        <v>2</v>
      </c>
      <c r="M13" s="8"/>
      <c r="N13" s="7">
        <v>-7.4219999999999997</v>
      </c>
      <c r="O13" s="7">
        <v>-0.49</v>
      </c>
      <c r="P13" s="6" t="s">
        <v>534</v>
      </c>
      <c r="Q13" s="6" t="s">
        <v>4</v>
      </c>
      <c r="R13" s="6" t="s">
        <v>29</v>
      </c>
      <c r="S13" s="6" t="s">
        <v>16</v>
      </c>
      <c r="U13" s="6" t="s">
        <v>8</v>
      </c>
    </row>
    <row r="14" spans="1:21" s="6" customFormat="1" ht="24" x14ac:dyDescent="0.25">
      <c r="A14" s="6">
        <v>42235.31925925926</v>
      </c>
      <c r="B14" s="7" t="s">
        <v>559</v>
      </c>
      <c r="C14" s="7" t="s">
        <v>558</v>
      </c>
      <c r="E14" s="6" t="s">
        <v>71</v>
      </c>
      <c r="F14" s="7">
        <v>7187.5919999999996</v>
      </c>
      <c r="G14" s="7">
        <v>2.65E-3</v>
      </c>
      <c r="H14" s="7">
        <v>98.614999999999995</v>
      </c>
      <c r="I14" s="7">
        <v>290.10599999999999</v>
      </c>
      <c r="J14" s="7">
        <v>283.24400000000003</v>
      </c>
      <c r="K14" s="7">
        <v>4.9435500000000001</v>
      </c>
      <c r="L14" s="6" t="s">
        <v>2</v>
      </c>
      <c r="M14" s="8"/>
      <c r="N14" s="7">
        <v>-7.4260000000000002</v>
      </c>
      <c r="O14" s="7">
        <v>-0.11700000000000001</v>
      </c>
      <c r="P14" s="6" t="s">
        <v>543</v>
      </c>
      <c r="Q14" s="6" t="s">
        <v>542</v>
      </c>
      <c r="R14" s="6" t="s">
        <v>29</v>
      </c>
      <c r="S14" s="6" t="s">
        <v>16</v>
      </c>
      <c r="U14" s="6" t="s">
        <v>8</v>
      </c>
    </row>
    <row r="15" spans="1:21" s="6" customFormat="1" ht="24" x14ac:dyDescent="0.25">
      <c r="A15" s="6">
        <v>42265.033402777779</v>
      </c>
      <c r="B15" s="7" t="s">
        <v>557</v>
      </c>
      <c r="C15" s="7" t="s">
        <v>556</v>
      </c>
      <c r="E15" s="6" t="s">
        <v>7</v>
      </c>
      <c r="F15" s="7">
        <v>7201.4970000000003</v>
      </c>
      <c r="G15" s="7">
        <v>7.5000000000000002E-4</v>
      </c>
      <c r="H15" s="7">
        <v>98.629000000000005</v>
      </c>
      <c r="I15" s="7">
        <v>319.35300000000001</v>
      </c>
      <c r="J15" s="7">
        <v>335.62900000000002</v>
      </c>
      <c r="K15" s="7">
        <v>5.8578200000000002</v>
      </c>
      <c r="L15" s="6" t="s">
        <v>2</v>
      </c>
      <c r="M15" s="8"/>
      <c r="N15" s="7">
        <v>-7.423</v>
      </c>
      <c r="O15" s="7">
        <v>-0.46500000000000002</v>
      </c>
      <c r="P15" s="6" t="s">
        <v>534</v>
      </c>
      <c r="Q15" s="6" t="s">
        <v>0</v>
      </c>
      <c r="R15" s="6" t="s">
        <v>11</v>
      </c>
      <c r="S15" s="6" t="s">
        <v>16</v>
      </c>
      <c r="U15" s="6" t="s">
        <v>8</v>
      </c>
    </row>
    <row r="16" spans="1:21" s="6" customFormat="1" ht="24" x14ac:dyDescent="0.25">
      <c r="A16" s="6">
        <v>42306.070219907408</v>
      </c>
      <c r="B16" s="7" t="s">
        <v>555</v>
      </c>
      <c r="C16" s="7" t="s">
        <v>554</v>
      </c>
      <c r="E16" s="6" t="s">
        <v>7</v>
      </c>
      <c r="F16" s="7">
        <v>7202.1620000000003</v>
      </c>
      <c r="G16" s="7">
        <v>8.3000000000000001E-4</v>
      </c>
      <c r="H16" s="7">
        <v>98.679000000000002</v>
      </c>
      <c r="I16" s="7">
        <v>359.721</v>
      </c>
      <c r="J16" s="7">
        <v>338.54399999999998</v>
      </c>
      <c r="K16" s="7">
        <v>5.9086999999999996</v>
      </c>
      <c r="L16" s="6" t="s">
        <v>2</v>
      </c>
      <c r="M16" s="8"/>
      <c r="N16" s="7">
        <v>-7.4219999999999997</v>
      </c>
      <c r="O16" s="7">
        <v>-0.47499999999999998</v>
      </c>
      <c r="P16" s="6" t="s">
        <v>534</v>
      </c>
      <c r="Q16" s="6" t="s">
        <v>4</v>
      </c>
      <c r="R16" s="6" t="s">
        <v>11</v>
      </c>
      <c r="S16" s="6" t="s">
        <v>16</v>
      </c>
      <c r="U16" s="6" t="s">
        <v>8</v>
      </c>
    </row>
    <row r="17" spans="1:21" s="6" customFormat="1" ht="24" x14ac:dyDescent="0.25">
      <c r="A17" s="6">
        <v>42317.022430555553</v>
      </c>
      <c r="B17" s="7" t="s">
        <v>553</v>
      </c>
      <c r="C17" s="7" t="s">
        <v>552</v>
      </c>
      <c r="E17" s="6" t="s">
        <v>3</v>
      </c>
      <c r="F17" s="7">
        <v>7199.4740000000002</v>
      </c>
      <c r="G17" s="7">
        <v>1.5100000000000001E-3</v>
      </c>
      <c r="H17" s="7">
        <v>98.745999999999995</v>
      </c>
      <c r="I17" s="7">
        <v>9.6790000000000003</v>
      </c>
      <c r="J17" s="7">
        <v>32.21</v>
      </c>
      <c r="K17" s="7">
        <v>0.56218000000000001</v>
      </c>
      <c r="L17" s="6" t="s">
        <v>2</v>
      </c>
      <c r="M17" s="8"/>
      <c r="N17" s="7">
        <v>-7.4320000000000004</v>
      </c>
      <c r="O17" s="7">
        <v>-0.432</v>
      </c>
      <c r="P17" s="6" t="s">
        <v>534</v>
      </c>
      <c r="Q17" s="6" t="s">
        <v>4</v>
      </c>
      <c r="R17" s="6" t="s">
        <v>162</v>
      </c>
      <c r="S17" s="6" t="s">
        <v>234</v>
      </c>
      <c r="U17" s="6" t="s">
        <v>8</v>
      </c>
    </row>
    <row r="18" spans="1:21" s="6" customFormat="1" ht="24" x14ac:dyDescent="0.25">
      <c r="A18" s="6">
        <v>42319.849039351851</v>
      </c>
      <c r="B18" s="7" t="s">
        <v>551</v>
      </c>
      <c r="C18" s="7" t="s">
        <v>550</v>
      </c>
      <c r="E18" s="6" t="s">
        <v>71</v>
      </c>
      <c r="F18" s="7">
        <v>7188.4549999999999</v>
      </c>
      <c r="G18" s="7">
        <v>2.5300000000000001E-3</v>
      </c>
      <c r="H18" s="7">
        <v>98.707999999999998</v>
      </c>
      <c r="I18" s="7">
        <v>13.263</v>
      </c>
      <c r="J18" s="7">
        <v>250.82400000000001</v>
      </c>
      <c r="K18" s="7">
        <v>4.3777100000000004</v>
      </c>
      <c r="L18" s="6" t="s">
        <v>6</v>
      </c>
      <c r="M18" s="8"/>
      <c r="N18" s="7">
        <v>-7.4260000000000002</v>
      </c>
      <c r="O18" s="7">
        <v>0.16800000000000001</v>
      </c>
      <c r="P18" s="6" t="s">
        <v>543</v>
      </c>
      <c r="Q18" s="6" t="s">
        <v>542</v>
      </c>
      <c r="R18" s="6" t="s">
        <v>29</v>
      </c>
      <c r="S18" s="6" t="s">
        <v>16</v>
      </c>
      <c r="U18" s="6" t="s">
        <v>8</v>
      </c>
    </row>
    <row r="19" spans="1:21" s="6" customFormat="1" ht="24" x14ac:dyDescent="0.25">
      <c r="A19" s="6">
        <v>42324.091319444444</v>
      </c>
      <c r="B19" s="7" t="s">
        <v>549</v>
      </c>
      <c r="C19" s="7" t="s">
        <v>548</v>
      </c>
      <c r="E19" s="6" t="s">
        <v>7</v>
      </c>
      <c r="F19" s="7">
        <v>7203.777</v>
      </c>
      <c r="G19" s="7">
        <v>1E-3</v>
      </c>
      <c r="H19" s="7">
        <v>98.700999999999993</v>
      </c>
      <c r="I19" s="7">
        <v>17.439</v>
      </c>
      <c r="J19" s="7">
        <v>347.92599999999999</v>
      </c>
      <c r="K19" s="7">
        <v>6.0724499999999999</v>
      </c>
      <c r="L19" s="6" t="s">
        <v>2</v>
      </c>
      <c r="M19" s="8"/>
      <c r="N19" s="7">
        <v>-7.4219999999999997</v>
      </c>
      <c r="O19" s="7">
        <v>-0.499</v>
      </c>
      <c r="P19" s="6" t="s">
        <v>534</v>
      </c>
      <c r="Q19" s="6" t="s">
        <v>4</v>
      </c>
      <c r="R19" s="6" t="s">
        <v>51</v>
      </c>
      <c r="S19" s="6" t="s">
        <v>16</v>
      </c>
      <c r="U19" s="6" t="s">
        <v>8</v>
      </c>
    </row>
    <row r="20" spans="1:21" s="6" customFormat="1" ht="24" x14ac:dyDescent="0.25">
      <c r="A20" s="6">
        <v>42327.065972222219</v>
      </c>
      <c r="B20" s="7">
        <v>804.29724999999996</v>
      </c>
      <c r="C20" s="7">
        <v>-6669.2640000000001</v>
      </c>
      <c r="D20" s="7">
        <v>-2701.665</v>
      </c>
      <c r="F20" s="7"/>
      <c r="G20" s="9"/>
      <c r="H20" s="7"/>
      <c r="I20" s="7"/>
      <c r="J20" s="7"/>
      <c r="K20" s="9"/>
      <c r="L20" s="6" t="s">
        <v>6</v>
      </c>
      <c r="M20" s="7">
        <v>-0.90532900000000005</v>
      </c>
      <c r="N20" s="7">
        <v>-2.843</v>
      </c>
      <c r="O20" s="7">
        <v>6.7889999999999997</v>
      </c>
      <c r="P20" s="6" t="s">
        <v>541</v>
      </c>
      <c r="Q20" s="6" t="s">
        <v>4</v>
      </c>
      <c r="R20" s="6" t="s">
        <v>540</v>
      </c>
      <c r="S20" s="6" t="s">
        <v>539</v>
      </c>
      <c r="T20" s="6" t="s">
        <v>538</v>
      </c>
      <c r="U20" s="6" t="s">
        <v>537</v>
      </c>
    </row>
    <row r="21" spans="1:21" s="6" customFormat="1" ht="24" x14ac:dyDescent="0.25">
      <c r="A21" s="6">
        <v>42360.862511574072</v>
      </c>
      <c r="B21" s="7" t="s">
        <v>547</v>
      </c>
      <c r="C21" s="7" t="s">
        <v>546</v>
      </c>
      <c r="E21" s="6" t="s">
        <v>3</v>
      </c>
      <c r="F21" s="7">
        <v>7195.8149999999996</v>
      </c>
      <c r="G21" s="7">
        <v>1.2899999999999999E-3</v>
      </c>
      <c r="H21" s="7">
        <v>98.748000000000005</v>
      </c>
      <c r="I21" s="7">
        <v>53.585999999999999</v>
      </c>
      <c r="J21" s="7">
        <v>135.87100000000001</v>
      </c>
      <c r="K21" s="7">
        <v>2.3713899999999999</v>
      </c>
      <c r="L21" s="6" t="s">
        <v>6</v>
      </c>
      <c r="M21" s="8"/>
      <c r="N21" s="7">
        <v>-7.4349999999999996</v>
      </c>
      <c r="O21" s="7">
        <v>0.36699999999999999</v>
      </c>
      <c r="P21" s="6" t="s">
        <v>543</v>
      </c>
      <c r="Q21" s="6" t="s">
        <v>542</v>
      </c>
      <c r="R21" s="6" t="s">
        <v>17</v>
      </c>
      <c r="S21" s="6" t="s">
        <v>16</v>
      </c>
      <c r="T21" s="6" t="s">
        <v>318</v>
      </c>
      <c r="U21" s="6" t="s">
        <v>8</v>
      </c>
    </row>
    <row r="22" spans="1:21" s="6" customFormat="1" ht="24" x14ac:dyDescent="0.25">
      <c r="A22" s="6">
        <v>42377.576631944445</v>
      </c>
      <c r="B22" s="7" t="s">
        <v>545</v>
      </c>
      <c r="C22" s="7" t="s">
        <v>544</v>
      </c>
      <c r="E22" s="6" t="s">
        <v>3</v>
      </c>
      <c r="F22" s="7">
        <v>7195.1229999999996</v>
      </c>
      <c r="G22" s="7">
        <v>1.08E-3</v>
      </c>
      <c r="H22" s="7">
        <v>98.804000000000002</v>
      </c>
      <c r="I22" s="7">
        <v>69.539000000000001</v>
      </c>
      <c r="J22" s="7">
        <v>133.392</v>
      </c>
      <c r="K22" s="7">
        <v>2.3281299999999998</v>
      </c>
      <c r="L22" s="6" t="s">
        <v>6</v>
      </c>
      <c r="M22" s="8"/>
      <c r="N22" s="7">
        <v>-7.4359999999999999</v>
      </c>
      <c r="O22" s="7">
        <v>0.35099999999999998</v>
      </c>
      <c r="P22" s="6" t="s">
        <v>543</v>
      </c>
      <c r="Q22" s="6" t="s">
        <v>542</v>
      </c>
      <c r="R22" s="6" t="s">
        <v>29</v>
      </c>
      <c r="S22" s="6" t="s">
        <v>234</v>
      </c>
      <c r="U22" s="6" t="s">
        <v>8</v>
      </c>
    </row>
    <row r="23" spans="1:21" s="6" customFormat="1" ht="24" x14ac:dyDescent="0.25">
      <c r="A23" s="6">
        <v>42386.193055555559</v>
      </c>
      <c r="B23" s="7">
        <v>2820.6039999999998</v>
      </c>
      <c r="C23" s="7">
        <v>-2553.183</v>
      </c>
      <c r="D23" s="7">
        <v>6149.2489999999998</v>
      </c>
      <c r="F23" s="7"/>
      <c r="G23" s="9"/>
      <c r="H23" s="7"/>
      <c r="I23" s="7"/>
      <c r="J23" s="7"/>
      <c r="K23" s="9"/>
      <c r="L23" s="6" t="s">
        <v>6</v>
      </c>
      <c r="M23" s="7">
        <v>-5.9450000000000003</v>
      </c>
      <c r="N23" s="7">
        <v>2.411</v>
      </c>
      <c r="O23" s="7">
        <v>3.7290000000000001</v>
      </c>
      <c r="P23" s="6" t="s">
        <v>541</v>
      </c>
      <c r="Q23" s="6" t="s">
        <v>4</v>
      </c>
      <c r="R23" s="6" t="s">
        <v>540</v>
      </c>
      <c r="S23" s="6" t="s">
        <v>539</v>
      </c>
      <c r="T23" s="6" t="s">
        <v>538</v>
      </c>
      <c r="U23" s="6" t="s">
        <v>537</v>
      </c>
    </row>
    <row r="24" spans="1:21" s="6" customFormat="1" ht="24" x14ac:dyDescent="0.25">
      <c r="A24" s="6">
        <v>42414.679861111108</v>
      </c>
      <c r="B24" s="7">
        <v>-7077.6</v>
      </c>
      <c r="C24" s="7">
        <v>-1440.5039999999999</v>
      </c>
      <c r="D24" s="7">
        <v>90.938999999999993</v>
      </c>
      <c r="F24" s="7"/>
      <c r="G24" s="9"/>
      <c r="H24" s="7"/>
      <c r="I24" s="7"/>
      <c r="J24" s="7"/>
      <c r="K24" s="9"/>
      <c r="L24" s="6" t="s">
        <v>2</v>
      </c>
      <c r="M24" s="7">
        <v>-0.33200000000000002</v>
      </c>
      <c r="N24" s="7">
        <v>1.125</v>
      </c>
      <c r="O24" s="7">
        <v>-7.3419999999999996</v>
      </c>
      <c r="P24" s="6" t="s">
        <v>541</v>
      </c>
      <c r="Q24" s="6" t="s">
        <v>4</v>
      </c>
      <c r="R24" s="6" t="s">
        <v>540</v>
      </c>
      <c r="S24" s="6" t="s">
        <v>539</v>
      </c>
      <c r="T24" s="6" t="s">
        <v>538</v>
      </c>
      <c r="U24" s="6" t="s">
        <v>537</v>
      </c>
    </row>
    <row r="25" spans="1:21" s="6" customFormat="1" ht="24" x14ac:dyDescent="0.25">
      <c r="A25" s="6">
        <v>42418.970092592594</v>
      </c>
      <c r="B25" s="7" t="s">
        <v>536</v>
      </c>
      <c r="C25" s="7" t="s">
        <v>535</v>
      </c>
      <c r="E25" s="6" t="s">
        <v>7</v>
      </c>
      <c r="F25" s="7">
        <v>7199.7259999999997</v>
      </c>
      <c r="G25" s="7">
        <v>9.5E-4</v>
      </c>
      <c r="H25" s="7">
        <v>98.745999999999995</v>
      </c>
      <c r="I25" s="7">
        <v>110.66</v>
      </c>
      <c r="J25" s="7">
        <v>328.98099999999999</v>
      </c>
      <c r="K25" s="7">
        <v>5.7418100000000001</v>
      </c>
      <c r="L25" s="6" t="s">
        <v>2</v>
      </c>
      <c r="M25" s="8"/>
      <c r="N25" s="7">
        <v>-7.4219999999999997</v>
      </c>
      <c r="O25" s="7">
        <v>-0.437</v>
      </c>
      <c r="P25" s="6" t="s">
        <v>534</v>
      </c>
      <c r="Q25" s="6" t="s">
        <v>4</v>
      </c>
      <c r="R25" s="6" t="s">
        <v>29</v>
      </c>
      <c r="S25" s="6" t="s">
        <v>16</v>
      </c>
      <c r="U25" s="6" t="s">
        <v>8</v>
      </c>
    </row>
    <row r="26" spans="1:21" s="6" customFormat="1" ht="24" x14ac:dyDescent="0.25">
      <c r="A26" s="6">
        <v>42498.59983796296</v>
      </c>
      <c r="B26" s="6" t="s">
        <v>533</v>
      </c>
      <c r="C26" s="6" t="s">
        <v>532</v>
      </c>
      <c r="E26" s="6" t="s">
        <v>71</v>
      </c>
      <c r="F26" s="7">
        <v>7187.1</v>
      </c>
      <c r="G26" s="7">
        <v>2.5999999999999999E-3</v>
      </c>
      <c r="H26" s="7">
        <v>98.685000000000002</v>
      </c>
      <c r="I26" s="7">
        <v>188.94800000000001</v>
      </c>
      <c r="J26" s="7">
        <v>261.25299999999999</v>
      </c>
      <c r="K26" s="7">
        <v>4.5597300000000001</v>
      </c>
      <c r="L26" s="6" t="s">
        <v>404</v>
      </c>
      <c r="M26" s="8"/>
      <c r="N26" s="7">
        <v>-7.4269999999999996</v>
      </c>
      <c r="O26" s="7">
        <v>7.8E-2</v>
      </c>
      <c r="P26" s="6" t="s">
        <v>18</v>
      </c>
      <c r="Q26" s="6" t="s">
        <v>448</v>
      </c>
      <c r="R26" s="6" t="s">
        <v>435</v>
      </c>
      <c r="S26" s="6" t="s">
        <v>447</v>
      </c>
      <c r="U26" s="6" t="s">
        <v>8</v>
      </c>
    </row>
    <row r="27" spans="1:21" s="6" customFormat="1" ht="24" x14ac:dyDescent="0.25">
      <c r="A27" s="6">
        <v>42553.568715277775</v>
      </c>
      <c r="B27" s="6" t="s">
        <v>531</v>
      </c>
      <c r="C27" s="6" t="s">
        <v>530</v>
      </c>
      <c r="E27" s="6" t="s">
        <v>7</v>
      </c>
      <c r="F27" s="7">
        <v>7202.98</v>
      </c>
      <c r="G27" s="7">
        <v>9.6000000000000002E-4</v>
      </c>
      <c r="H27" s="7">
        <v>98.63</v>
      </c>
      <c r="I27" s="7">
        <v>274.04500000000002</v>
      </c>
      <c r="J27" s="7">
        <v>197.744</v>
      </c>
      <c r="K27" s="7">
        <v>3.4512800000000001</v>
      </c>
      <c r="L27" s="6" t="s">
        <v>404</v>
      </c>
      <c r="M27" s="8"/>
      <c r="N27" s="7">
        <v>-7.4219999999999997</v>
      </c>
      <c r="O27" s="7">
        <v>0.48599999999999999</v>
      </c>
      <c r="P27" s="6" t="s">
        <v>12</v>
      </c>
      <c r="Q27" s="6" t="s">
        <v>403</v>
      </c>
      <c r="R27" s="6" t="s">
        <v>402</v>
      </c>
      <c r="S27" s="6" t="s">
        <v>457</v>
      </c>
      <c r="U27" s="6" t="s">
        <v>8</v>
      </c>
    </row>
    <row r="28" spans="1:21" s="6" customFormat="1" ht="24" x14ac:dyDescent="0.25">
      <c r="A28" s="6">
        <v>42573.014016203706</v>
      </c>
      <c r="B28" s="6" t="s">
        <v>529</v>
      </c>
      <c r="C28" s="6" t="s">
        <v>528</v>
      </c>
      <c r="E28" s="6" t="s">
        <v>7</v>
      </c>
      <c r="F28" s="7">
        <v>7200.4470000000001</v>
      </c>
      <c r="G28" s="7">
        <v>9.6000000000000002E-4</v>
      </c>
      <c r="H28" s="7">
        <v>98.599000000000004</v>
      </c>
      <c r="I28" s="7">
        <v>262.25599999999997</v>
      </c>
      <c r="J28" s="7">
        <v>331.56799999999998</v>
      </c>
      <c r="K28" s="7">
        <v>5.7869599999999997</v>
      </c>
      <c r="L28" s="6" t="s">
        <v>415</v>
      </c>
      <c r="M28" s="8"/>
      <c r="N28" s="7">
        <v>-7.4219999999999997</v>
      </c>
      <c r="O28" s="7">
        <v>0.44900000000000001</v>
      </c>
      <c r="P28" s="6" t="s">
        <v>12</v>
      </c>
      <c r="Q28" s="6" t="s">
        <v>403</v>
      </c>
      <c r="R28" s="6" t="s">
        <v>432</v>
      </c>
      <c r="S28" s="6" t="s">
        <v>447</v>
      </c>
      <c r="U28" s="6" t="s">
        <v>8</v>
      </c>
    </row>
    <row r="29" spans="1:21" s="6" customFormat="1" ht="24" x14ac:dyDescent="0.25">
      <c r="A29" s="6">
        <v>42573.168055555558</v>
      </c>
      <c r="B29" s="6" t="s">
        <v>527</v>
      </c>
      <c r="C29" s="6" t="s">
        <v>526</v>
      </c>
      <c r="E29" s="6" t="s">
        <v>3</v>
      </c>
      <c r="F29" s="7">
        <v>7197.2870000000003</v>
      </c>
      <c r="G29" s="7">
        <v>1.3799999999999999E-3</v>
      </c>
      <c r="H29" s="7">
        <v>98.597999999999999</v>
      </c>
      <c r="I29" s="7">
        <v>262.39800000000002</v>
      </c>
      <c r="J29" s="7">
        <v>39.433999999999997</v>
      </c>
      <c r="K29" s="7">
        <v>0.68825999999999998</v>
      </c>
      <c r="L29" s="6" t="s">
        <v>404</v>
      </c>
      <c r="M29" s="8"/>
      <c r="N29" s="7">
        <v>-7.4349999999999996</v>
      </c>
      <c r="O29" s="7">
        <v>0.39500000000000002</v>
      </c>
      <c r="P29" s="6" t="s">
        <v>18</v>
      </c>
      <c r="Q29" s="6" t="s">
        <v>448</v>
      </c>
      <c r="R29" s="6" t="s">
        <v>413</v>
      </c>
      <c r="S29" s="6" t="s">
        <v>447</v>
      </c>
      <c r="T29" s="6" t="s">
        <v>318</v>
      </c>
      <c r="U29" s="6" t="s">
        <v>8</v>
      </c>
    </row>
    <row r="30" spans="1:21" s="6" customFormat="1" ht="24" x14ac:dyDescent="0.25">
      <c r="A30" s="6">
        <v>42637.13958333333</v>
      </c>
      <c r="B30" s="6" t="s">
        <v>525</v>
      </c>
      <c r="C30" s="6" t="s">
        <v>524</v>
      </c>
      <c r="E30" s="6" t="s">
        <v>7</v>
      </c>
      <c r="F30" s="7">
        <v>7202.7830000000004</v>
      </c>
      <c r="G30" s="7">
        <v>7.5000000000000002E-4</v>
      </c>
      <c r="H30" s="7">
        <v>98.662000000000006</v>
      </c>
      <c r="I30" s="7">
        <v>325.44799999999998</v>
      </c>
      <c r="J30" s="7">
        <v>341.351</v>
      </c>
      <c r="K30" s="7">
        <v>5.9577</v>
      </c>
      <c r="L30" s="6" t="s">
        <v>415</v>
      </c>
      <c r="M30" s="8"/>
      <c r="N30" s="7">
        <v>-7.4219999999999997</v>
      </c>
      <c r="O30" s="7">
        <v>0.48399999999999999</v>
      </c>
      <c r="P30" s="6" t="s">
        <v>12</v>
      </c>
      <c r="Q30" s="6" t="s">
        <v>403</v>
      </c>
      <c r="R30" s="6" t="s">
        <v>413</v>
      </c>
      <c r="S30" s="6" t="s">
        <v>447</v>
      </c>
      <c r="U30" s="6" t="s">
        <v>8</v>
      </c>
    </row>
    <row r="31" spans="1:21" s="6" customFormat="1" ht="24" x14ac:dyDescent="0.25">
      <c r="A31" s="6">
        <v>42644.182060185187</v>
      </c>
      <c r="B31" s="6" t="s">
        <v>523</v>
      </c>
      <c r="C31" s="6" t="s">
        <v>522</v>
      </c>
      <c r="E31" s="6" t="s">
        <v>7</v>
      </c>
      <c r="F31" s="7">
        <v>7204.5889999999999</v>
      </c>
      <c r="G31" s="7">
        <v>1.14E-3</v>
      </c>
      <c r="H31" s="7">
        <v>98.67</v>
      </c>
      <c r="I31" s="7">
        <v>332.4</v>
      </c>
      <c r="J31" s="7">
        <v>359.87099999999998</v>
      </c>
      <c r="K31" s="7">
        <v>6.2809299999999997</v>
      </c>
      <c r="L31" s="6" t="s">
        <v>415</v>
      </c>
      <c r="M31" s="8"/>
      <c r="N31" s="7">
        <v>-7.423</v>
      </c>
      <c r="O31" s="7">
        <v>0.51</v>
      </c>
      <c r="P31" s="6" t="s">
        <v>12</v>
      </c>
      <c r="Q31" s="6" t="s">
        <v>403</v>
      </c>
      <c r="R31" s="6" t="s">
        <v>402</v>
      </c>
      <c r="S31" s="6" t="s">
        <v>447</v>
      </c>
      <c r="U31" s="6" t="s">
        <v>8</v>
      </c>
    </row>
    <row r="32" spans="1:21" s="6" customFormat="1" ht="24" x14ac:dyDescent="0.25">
      <c r="A32" s="6">
        <v>42646.578356481485</v>
      </c>
      <c r="B32" s="6" t="s">
        <v>521</v>
      </c>
      <c r="C32" s="6" t="s">
        <v>520</v>
      </c>
      <c r="E32" s="6" t="s">
        <v>7</v>
      </c>
      <c r="F32" s="7">
        <v>7204.5780000000004</v>
      </c>
      <c r="G32" s="7">
        <v>1.09E-3</v>
      </c>
      <c r="H32" s="7">
        <v>98.674000000000007</v>
      </c>
      <c r="I32" s="7">
        <v>335.30399999999997</v>
      </c>
      <c r="J32" s="7">
        <v>182.44499999999999</v>
      </c>
      <c r="K32" s="7">
        <v>3.1842700000000002</v>
      </c>
      <c r="L32" s="6" t="s">
        <v>404</v>
      </c>
      <c r="M32" s="8"/>
      <c r="N32" s="7">
        <v>-7.4240000000000004</v>
      </c>
      <c r="O32" s="7">
        <v>0.51</v>
      </c>
      <c r="P32" s="6" t="s">
        <v>12</v>
      </c>
      <c r="Q32" s="6" t="s">
        <v>403</v>
      </c>
      <c r="R32" s="6" t="s">
        <v>422</v>
      </c>
      <c r="S32" s="6" t="s">
        <v>457</v>
      </c>
      <c r="U32" s="6" t="s">
        <v>8</v>
      </c>
    </row>
    <row r="33" spans="1:21" s="6" customFormat="1" ht="24" x14ac:dyDescent="0.25">
      <c r="A33" s="6">
        <v>42660.166666666664</v>
      </c>
      <c r="B33" s="6" t="s">
        <v>519</v>
      </c>
      <c r="C33" s="6" t="s">
        <v>518</v>
      </c>
      <c r="E33" s="6" t="s">
        <v>3</v>
      </c>
      <c r="F33" s="7">
        <v>7199.2690000000002</v>
      </c>
      <c r="G33" s="7">
        <v>1.47E-3</v>
      </c>
      <c r="H33" s="7">
        <v>98.694000000000003</v>
      </c>
      <c r="I33" s="7">
        <v>348.17500000000001</v>
      </c>
      <c r="J33" s="7">
        <v>32.762</v>
      </c>
      <c r="K33" s="7">
        <v>0.57181000000000004</v>
      </c>
      <c r="L33" s="6" t="s">
        <v>415</v>
      </c>
      <c r="M33" s="8"/>
      <c r="N33" s="7">
        <v>-7.431</v>
      </c>
      <c r="O33" s="7">
        <v>0.43</v>
      </c>
      <c r="P33" s="6" t="s">
        <v>18</v>
      </c>
      <c r="Q33" s="6" t="s">
        <v>448</v>
      </c>
      <c r="R33" s="6" t="s">
        <v>419</v>
      </c>
      <c r="S33" s="6" t="s">
        <v>447</v>
      </c>
      <c r="T33" s="6" t="s">
        <v>318</v>
      </c>
      <c r="U33" s="6" t="s">
        <v>8</v>
      </c>
    </row>
    <row r="34" spans="1:21" s="6" customFormat="1" ht="24" x14ac:dyDescent="0.25">
      <c r="A34" s="6">
        <v>42660.634027777778</v>
      </c>
      <c r="B34" s="6" t="s">
        <v>517</v>
      </c>
      <c r="C34" s="6" t="s">
        <v>516</v>
      </c>
      <c r="E34" s="6" t="s">
        <v>71</v>
      </c>
      <c r="F34" s="7">
        <v>7186.92</v>
      </c>
      <c r="G34" s="7">
        <v>2.7499999999999998E-3</v>
      </c>
      <c r="H34" s="7">
        <v>98.701999999999998</v>
      </c>
      <c r="I34" s="7">
        <v>348.63900000000001</v>
      </c>
      <c r="J34" s="7">
        <v>263.21899999999999</v>
      </c>
      <c r="K34" s="7">
        <v>4.5940300000000001</v>
      </c>
      <c r="L34" s="6" t="s">
        <v>404</v>
      </c>
      <c r="M34" s="8"/>
      <c r="N34" s="7">
        <v>-7.4269999999999996</v>
      </c>
      <c r="O34" s="7">
        <v>0.06</v>
      </c>
      <c r="P34" s="6" t="s">
        <v>18</v>
      </c>
      <c r="Q34" s="6" t="s">
        <v>448</v>
      </c>
      <c r="R34" s="6" t="s">
        <v>402</v>
      </c>
      <c r="S34" s="6" t="s">
        <v>447</v>
      </c>
      <c r="U34" s="6" t="s">
        <v>8</v>
      </c>
    </row>
    <row r="35" spans="1:21" s="6" customFormat="1" ht="24" x14ac:dyDescent="0.25">
      <c r="A35" s="6">
        <v>42681.561828703707</v>
      </c>
      <c r="B35" s="6" t="s">
        <v>515</v>
      </c>
      <c r="C35" s="6" t="s">
        <v>514</v>
      </c>
      <c r="E35" s="6" t="s">
        <v>7</v>
      </c>
      <c r="F35" s="7">
        <v>7204.5020000000004</v>
      </c>
      <c r="G35" s="7">
        <v>1.2199999999999999E-3</v>
      </c>
      <c r="H35" s="7">
        <v>98.724999999999994</v>
      </c>
      <c r="I35" s="7">
        <v>9.8360000000000003</v>
      </c>
      <c r="J35" s="7">
        <v>184.09399999999999</v>
      </c>
      <c r="K35" s="7">
        <v>3.21305</v>
      </c>
      <c r="L35" s="6" t="s">
        <v>404</v>
      </c>
      <c r="M35" s="8"/>
      <c r="N35" s="7">
        <v>-7.4240000000000004</v>
      </c>
      <c r="O35" s="7">
        <v>0.50900000000000001</v>
      </c>
      <c r="P35" s="6" t="s">
        <v>12</v>
      </c>
      <c r="Q35" s="6" t="s">
        <v>403</v>
      </c>
      <c r="R35" s="6" t="s">
        <v>402</v>
      </c>
      <c r="S35" s="6" t="s">
        <v>457</v>
      </c>
      <c r="U35" s="6" t="s">
        <v>8</v>
      </c>
    </row>
    <row r="36" spans="1:21" s="6" customFormat="1" ht="24" x14ac:dyDescent="0.25">
      <c r="A36" s="6">
        <v>42684.557152777779</v>
      </c>
      <c r="B36" s="6" t="s">
        <v>513</v>
      </c>
      <c r="C36" s="6" t="s">
        <v>512</v>
      </c>
      <c r="E36" s="6" t="s">
        <v>3</v>
      </c>
      <c r="F36" s="7">
        <v>7197.799</v>
      </c>
      <c r="G36" s="7">
        <v>1.23E-3</v>
      </c>
      <c r="H36" s="7">
        <v>98.733000000000004</v>
      </c>
      <c r="I36" s="7">
        <v>12.246</v>
      </c>
      <c r="J36" s="7">
        <v>217.827</v>
      </c>
      <c r="K36" s="7">
        <v>3.8018100000000001</v>
      </c>
      <c r="L36" s="6" t="s">
        <v>404</v>
      </c>
      <c r="M36" s="8"/>
      <c r="N36" s="7">
        <v>-7.423</v>
      </c>
      <c r="O36" s="7">
        <v>0.40300000000000002</v>
      </c>
      <c r="P36" s="6" t="s">
        <v>18</v>
      </c>
      <c r="Q36" s="6" t="s">
        <v>448</v>
      </c>
      <c r="R36" s="6" t="s">
        <v>402</v>
      </c>
      <c r="S36" s="6" t="s">
        <v>447</v>
      </c>
      <c r="U36" s="6" t="s">
        <v>8</v>
      </c>
    </row>
    <row r="37" spans="1:21" s="6" customFormat="1" ht="24" x14ac:dyDescent="0.25">
      <c r="A37" s="6">
        <v>42707.860196759262</v>
      </c>
      <c r="B37" s="6" t="s">
        <v>511</v>
      </c>
      <c r="C37" s="6" t="s">
        <v>510</v>
      </c>
      <c r="E37" s="6" t="s">
        <v>71</v>
      </c>
      <c r="F37" s="7">
        <v>7190.7120000000004</v>
      </c>
      <c r="G37" s="7">
        <v>2.2300000000000002E-3</v>
      </c>
      <c r="H37" s="7">
        <v>98.766999999999996</v>
      </c>
      <c r="I37" s="7">
        <v>35.238</v>
      </c>
      <c r="J37" s="7">
        <v>241.16800000000001</v>
      </c>
      <c r="K37" s="7">
        <v>4.2091700000000003</v>
      </c>
      <c r="L37" s="6" t="s">
        <v>404</v>
      </c>
      <c r="M37" s="8"/>
      <c r="N37" s="7">
        <v>-7.4249999999999998</v>
      </c>
      <c r="O37" s="7">
        <v>0.246</v>
      </c>
      <c r="P37" s="6" t="s">
        <v>18</v>
      </c>
      <c r="Q37" s="6" t="s">
        <v>448</v>
      </c>
      <c r="R37" s="6" t="s">
        <v>435</v>
      </c>
      <c r="S37" s="6" t="s">
        <v>447</v>
      </c>
      <c r="U37" s="6" t="s">
        <v>8</v>
      </c>
    </row>
    <row r="38" spans="1:21" s="6" customFormat="1" ht="24" x14ac:dyDescent="0.25">
      <c r="A38" s="6">
        <v>42719.240370370368</v>
      </c>
      <c r="B38" s="6" t="s">
        <v>509</v>
      </c>
      <c r="C38" s="6" t="s">
        <v>508</v>
      </c>
      <c r="E38" s="6" t="s">
        <v>71</v>
      </c>
      <c r="F38" s="7">
        <v>7188.6779999999999</v>
      </c>
      <c r="G38" s="7">
        <v>2.5400000000000002E-3</v>
      </c>
      <c r="H38" s="7">
        <v>98.778999999999996</v>
      </c>
      <c r="I38" s="7">
        <v>47.015999999999998</v>
      </c>
      <c r="J38" s="7">
        <v>289.39299999999997</v>
      </c>
      <c r="K38" s="7">
        <v>5.0508600000000001</v>
      </c>
      <c r="L38" s="6" t="s">
        <v>404</v>
      </c>
      <c r="M38" s="8"/>
      <c r="N38" s="7">
        <v>-7.4260000000000002</v>
      </c>
      <c r="O38" s="7">
        <v>0.17</v>
      </c>
      <c r="P38" s="6" t="s">
        <v>18</v>
      </c>
      <c r="Q38" s="6" t="s">
        <v>448</v>
      </c>
      <c r="R38" s="6" t="s">
        <v>402</v>
      </c>
      <c r="S38" s="6" t="s">
        <v>457</v>
      </c>
      <c r="U38" s="6" t="s">
        <v>8</v>
      </c>
    </row>
    <row r="39" spans="1:21" s="6" customFormat="1" ht="24" x14ac:dyDescent="0.25">
      <c r="A39" s="6">
        <v>42760.829664351855</v>
      </c>
      <c r="B39" s="6" t="s">
        <v>507</v>
      </c>
      <c r="C39" s="6" t="s">
        <v>506</v>
      </c>
      <c r="E39" s="6" t="s">
        <v>20</v>
      </c>
      <c r="F39" s="7">
        <v>7188.3159999999998</v>
      </c>
      <c r="G39" s="7">
        <v>7.9000000000000001E-4</v>
      </c>
      <c r="H39" s="7">
        <v>98.799000000000007</v>
      </c>
      <c r="I39" s="7">
        <v>87.472999999999999</v>
      </c>
      <c r="J39" s="7">
        <v>72.387</v>
      </c>
      <c r="K39" s="7">
        <v>1.26339</v>
      </c>
      <c r="L39" s="6" t="s">
        <v>404</v>
      </c>
      <c r="M39" s="8"/>
      <c r="N39" s="7">
        <v>-7.4409999999999998</v>
      </c>
      <c r="O39" s="7">
        <v>0.155</v>
      </c>
      <c r="P39" s="6" t="s">
        <v>18</v>
      </c>
      <c r="Q39" s="6" t="s">
        <v>448</v>
      </c>
      <c r="R39" s="6" t="s">
        <v>419</v>
      </c>
      <c r="S39" s="6" t="s">
        <v>447</v>
      </c>
      <c r="T39" s="6" t="s">
        <v>318</v>
      </c>
      <c r="U39" s="6" t="s">
        <v>8</v>
      </c>
    </row>
    <row r="40" spans="1:21" s="6" customFormat="1" ht="24" x14ac:dyDescent="0.25">
      <c r="A40" s="6">
        <v>42779.47315972222</v>
      </c>
      <c r="B40" s="6" t="s">
        <v>505</v>
      </c>
      <c r="C40" s="6" t="s">
        <v>504</v>
      </c>
      <c r="E40" s="6" t="s">
        <v>7</v>
      </c>
      <c r="F40" s="7">
        <v>7203.9660000000003</v>
      </c>
      <c r="G40" s="7">
        <v>9.3000000000000005E-4</v>
      </c>
      <c r="H40" s="7">
        <v>98.781999999999996</v>
      </c>
      <c r="I40" s="7">
        <v>106.39400000000001</v>
      </c>
      <c r="J40" s="7">
        <v>190.35499999999999</v>
      </c>
      <c r="K40" s="7">
        <v>3.3223199999999999</v>
      </c>
      <c r="L40" s="6" t="s">
        <v>404</v>
      </c>
      <c r="M40" s="8"/>
      <c r="N40" s="7">
        <v>-7.423</v>
      </c>
      <c r="O40" s="7">
        <v>0.502</v>
      </c>
      <c r="P40" s="6" t="s">
        <v>12</v>
      </c>
      <c r="Q40" s="6" t="s">
        <v>403</v>
      </c>
      <c r="R40" s="6" t="s">
        <v>422</v>
      </c>
      <c r="S40" s="6" t="s">
        <v>457</v>
      </c>
      <c r="U40" s="6" t="s">
        <v>8</v>
      </c>
    </row>
    <row r="41" spans="1:21" s="6" customFormat="1" ht="24" x14ac:dyDescent="0.25">
      <c r="A41" s="6">
        <v>42789.952974537038</v>
      </c>
      <c r="B41" s="6" t="s">
        <v>503</v>
      </c>
      <c r="C41" s="6" t="s">
        <v>502</v>
      </c>
      <c r="E41" s="6" t="s">
        <v>7</v>
      </c>
      <c r="F41" s="7">
        <v>7203.0940000000001</v>
      </c>
      <c r="G41" s="7">
        <v>8.9999999999999998E-4</v>
      </c>
      <c r="H41" s="7">
        <v>98.775000000000006</v>
      </c>
      <c r="I41" s="7">
        <v>116.179</v>
      </c>
      <c r="J41" s="7">
        <v>343.49400000000003</v>
      </c>
      <c r="K41" s="7">
        <v>5.9951100000000004</v>
      </c>
      <c r="L41" s="6" t="s">
        <v>415</v>
      </c>
      <c r="M41" s="8"/>
      <c r="N41" s="7">
        <v>-7.4210000000000003</v>
      </c>
      <c r="O41" s="7">
        <v>0.48899999999999999</v>
      </c>
      <c r="P41" s="6" t="s">
        <v>12</v>
      </c>
      <c r="Q41" s="6" t="s">
        <v>403</v>
      </c>
      <c r="R41" s="6" t="s">
        <v>402</v>
      </c>
      <c r="S41" s="6" t="s">
        <v>447</v>
      </c>
      <c r="U41" s="6" t="s">
        <v>8</v>
      </c>
    </row>
    <row r="42" spans="1:21" s="6" customFormat="1" ht="24" x14ac:dyDescent="0.25">
      <c r="A42" s="6">
        <v>42804.473402777781</v>
      </c>
      <c r="B42" s="6" t="s">
        <v>501</v>
      </c>
      <c r="C42" s="6" t="s">
        <v>500</v>
      </c>
      <c r="E42" s="6" t="s">
        <v>20</v>
      </c>
      <c r="F42" s="7">
        <v>7186.6289999999999</v>
      </c>
      <c r="G42" s="7">
        <v>4.0999999999999999E-4</v>
      </c>
      <c r="H42" s="7">
        <v>98.769000000000005</v>
      </c>
      <c r="I42" s="7">
        <v>130.477</v>
      </c>
      <c r="J42" s="7">
        <v>88.070999999999998</v>
      </c>
      <c r="K42" s="7">
        <v>1.53712</v>
      </c>
      <c r="L42" s="6" t="s">
        <v>404</v>
      </c>
      <c r="M42" s="8"/>
      <c r="N42" s="7">
        <v>-7.444</v>
      </c>
      <c r="O42" s="7">
        <v>1.7000000000000001E-2</v>
      </c>
      <c r="P42" s="6" t="s">
        <v>18</v>
      </c>
      <c r="Q42" s="6" t="s">
        <v>448</v>
      </c>
      <c r="R42" s="6" t="s">
        <v>402</v>
      </c>
      <c r="S42" s="6" t="s">
        <v>447</v>
      </c>
      <c r="U42" s="6" t="s">
        <v>8</v>
      </c>
    </row>
    <row r="43" spans="1:21" s="6" customFormat="1" ht="24" x14ac:dyDescent="0.25">
      <c r="A43" s="6">
        <v>42848.846724537034</v>
      </c>
      <c r="B43" s="6" t="s">
        <v>499</v>
      </c>
      <c r="C43" s="6" t="s">
        <v>498</v>
      </c>
      <c r="E43" s="6" t="s">
        <v>71</v>
      </c>
      <c r="F43" s="7">
        <v>7192.4740000000002</v>
      </c>
      <c r="G43" s="7">
        <v>1.91E-3</v>
      </c>
      <c r="H43" s="7">
        <v>98.694000000000003</v>
      </c>
      <c r="I43" s="7">
        <v>174.149</v>
      </c>
      <c r="J43" s="7">
        <v>235.078</v>
      </c>
      <c r="K43" s="7">
        <v>4.1028799999999999</v>
      </c>
      <c r="L43" s="6" t="s">
        <v>404</v>
      </c>
      <c r="M43" s="8"/>
      <c r="N43" s="7">
        <v>-7.4249999999999998</v>
      </c>
      <c r="O43" s="7">
        <v>0.29199999999999998</v>
      </c>
      <c r="P43" s="6" t="s">
        <v>18</v>
      </c>
      <c r="Q43" s="6" t="s">
        <v>448</v>
      </c>
      <c r="R43" s="6" t="s">
        <v>438</v>
      </c>
      <c r="S43" s="6" t="s">
        <v>447</v>
      </c>
      <c r="U43" s="6" t="s">
        <v>8</v>
      </c>
    </row>
    <row r="44" spans="1:21" s="6" customFormat="1" ht="24" x14ac:dyDescent="0.25">
      <c r="A44" s="6">
        <v>42867.119027777779</v>
      </c>
      <c r="B44" s="6" t="s">
        <v>497</v>
      </c>
      <c r="C44" s="6" t="s">
        <v>496</v>
      </c>
      <c r="E44" s="6" t="s">
        <v>20</v>
      </c>
      <c r="F44" s="7">
        <v>7186.6369999999997</v>
      </c>
      <c r="G44" s="7">
        <v>5.8E-4</v>
      </c>
      <c r="H44" s="7">
        <v>98.662999999999997</v>
      </c>
      <c r="I44" s="7">
        <v>192.12799999999999</v>
      </c>
      <c r="J44" s="7">
        <v>88.747</v>
      </c>
      <c r="K44" s="7">
        <v>1.5489200000000001</v>
      </c>
      <c r="L44" s="6" t="s">
        <v>404</v>
      </c>
      <c r="M44" s="8"/>
      <c r="N44" s="7">
        <v>-7.5220000000000002</v>
      </c>
      <c r="O44" s="7">
        <v>1.0999999999999999E-2</v>
      </c>
      <c r="P44" s="6" t="s">
        <v>18</v>
      </c>
      <c r="Q44" s="6" t="s">
        <v>448</v>
      </c>
      <c r="R44" s="6" t="s">
        <v>402</v>
      </c>
      <c r="S44" s="6" t="s">
        <v>447</v>
      </c>
      <c r="U44" s="6" t="s">
        <v>8</v>
      </c>
    </row>
    <row r="45" spans="1:21" s="6" customFormat="1" ht="24" x14ac:dyDescent="0.25">
      <c r="A45" s="6">
        <v>42882.086504629631</v>
      </c>
      <c r="B45" s="6" t="s">
        <v>495</v>
      </c>
      <c r="C45" s="6" t="s">
        <v>494</v>
      </c>
      <c r="E45" s="6" t="s">
        <v>7</v>
      </c>
      <c r="F45" s="7">
        <v>7197.1090000000004</v>
      </c>
      <c r="G45" s="7">
        <v>1.2099999999999999E-3</v>
      </c>
      <c r="H45" s="7">
        <v>98.632000000000005</v>
      </c>
      <c r="I45" s="7">
        <v>206.85300000000001</v>
      </c>
      <c r="J45" s="7">
        <v>319.92599999999999</v>
      </c>
      <c r="K45" s="7">
        <v>5.5837700000000003</v>
      </c>
      <c r="L45" s="6" t="s">
        <v>415</v>
      </c>
      <c r="M45" s="8"/>
      <c r="N45" s="7">
        <v>-7.5129999999999999</v>
      </c>
      <c r="O45" s="7">
        <v>0.39500000000000002</v>
      </c>
      <c r="P45" s="6" t="s">
        <v>18</v>
      </c>
      <c r="Q45" s="6" t="s">
        <v>403</v>
      </c>
      <c r="R45" s="6" t="s">
        <v>432</v>
      </c>
      <c r="S45" s="6" t="s">
        <v>447</v>
      </c>
      <c r="U45" s="6" t="s">
        <v>8</v>
      </c>
    </row>
    <row r="46" spans="1:21" s="6" customFormat="1" ht="24" x14ac:dyDescent="0.25">
      <c r="A46" s="6">
        <v>42883.974085648151</v>
      </c>
      <c r="B46" s="6" t="s">
        <v>493</v>
      </c>
      <c r="C46" s="6" t="s">
        <v>492</v>
      </c>
      <c r="E46" s="6" t="s">
        <v>20</v>
      </c>
      <c r="F46" s="7">
        <v>7191.2690000000002</v>
      </c>
      <c r="G46" s="7">
        <v>9.2000000000000003E-4</v>
      </c>
      <c r="H46" s="7">
        <v>98.632999999999996</v>
      </c>
      <c r="I46" s="7">
        <v>209.25</v>
      </c>
      <c r="J46" s="7">
        <v>59.539000000000001</v>
      </c>
      <c r="K46" s="7">
        <v>1.0391600000000001</v>
      </c>
      <c r="L46" s="6" t="s">
        <v>404</v>
      </c>
      <c r="M46" s="8"/>
      <c r="N46" s="7">
        <v>-7.5229999999999997</v>
      </c>
      <c r="O46" s="7">
        <v>0.26200000000000001</v>
      </c>
      <c r="P46" s="6" t="s">
        <v>18</v>
      </c>
      <c r="Q46" s="6" t="s">
        <v>491</v>
      </c>
      <c r="R46" s="6" t="s">
        <v>438</v>
      </c>
      <c r="S46" s="6" t="s">
        <v>457</v>
      </c>
      <c r="U46" s="6" t="s">
        <v>8</v>
      </c>
    </row>
    <row r="47" spans="1:21" s="6" customFormat="1" ht="24" x14ac:dyDescent="0.25">
      <c r="A47" s="6">
        <v>42920.60365740741</v>
      </c>
      <c r="B47" s="6" t="s">
        <v>490</v>
      </c>
      <c r="C47" s="6" t="s">
        <v>489</v>
      </c>
      <c r="E47" s="6" t="s">
        <v>7</v>
      </c>
      <c r="F47" s="7">
        <v>7202.0060000000003</v>
      </c>
      <c r="G47" s="7">
        <v>8.3000000000000001E-4</v>
      </c>
      <c r="H47" s="7">
        <v>98.584000000000003</v>
      </c>
      <c r="I47" s="7">
        <v>245.262</v>
      </c>
      <c r="J47" s="7">
        <v>202.22</v>
      </c>
      <c r="K47" s="7">
        <v>3.5293999999999999</v>
      </c>
      <c r="L47" s="6" t="s">
        <v>404</v>
      </c>
      <c r="M47" s="8"/>
      <c r="N47" s="7">
        <v>-7.423</v>
      </c>
      <c r="O47" s="7">
        <v>0.47299999999999998</v>
      </c>
      <c r="P47" s="6" t="s">
        <v>18</v>
      </c>
      <c r="Q47" s="6" t="s">
        <v>403</v>
      </c>
      <c r="R47" s="6" t="s">
        <v>402</v>
      </c>
      <c r="S47" s="6" t="s">
        <v>457</v>
      </c>
      <c r="U47" s="6" t="s">
        <v>8</v>
      </c>
    </row>
    <row r="48" spans="1:21" s="6" customFormat="1" ht="24" x14ac:dyDescent="0.25">
      <c r="A48" s="6">
        <v>42930.556944444441</v>
      </c>
      <c r="B48" s="6" t="s">
        <v>488</v>
      </c>
      <c r="C48" s="6" t="s">
        <v>487</v>
      </c>
      <c r="E48" s="6" t="s">
        <v>3</v>
      </c>
      <c r="F48" s="7">
        <v>7203.8289999999997</v>
      </c>
      <c r="G48" s="7">
        <v>9.7999999999999997E-4</v>
      </c>
      <c r="H48" s="7">
        <v>98.576999999999998</v>
      </c>
      <c r="I48" s="7">
        <v>255.05099999999999</v>
      </c>
      <c r="J48" s="7">
        <v>348.25299999999999</v>
      </c>
      <c r="K48" s="7">
        <v>6.0781700000000001</v>
      </c>
      <c r="L48" s="6" t="s">
        <v>415</v>
      </c>
      <c r="M48" s="8"/>
      <c r="N48" s="7">
        <v>-7.4219999999999997</v>
      </c>
      <c r="O48" s="7">
        <v>0.5</v>
      </c>
      <c r="P48" s="6" t="s">
        <v>18</v>
      </c>
      <c r="Q48" s="6" t="s">
        <v>448</v>
      </c>
      <c r="R48" s="6" t="s">
        <v>413</v>
      </c>
      <c r="S48" s="6" t="s">
        <v>457</v>
      </c>
      <c r="T48" s="6" t="s">
        <v>318</v>
      </c>
      <c r="U48" s="6" t="s">
        <v>8</v>
      </c>
    </row>
    <row r="49" spans="1:21" s="6" customFormat="1" ht="24" x14ac:dyDescent="0.25">
      <c r="A49" s="6">
        <v>42966.392638888887</v>
      </c>
      <c r="B49" s="6" t="s">
        <v>486</v>
      </c>
      <c r="C49" s="6" t="s">
        <v>485</v>
      </c>
      <c r="E49" s="6" t="s">
        <v>3</v>
      </c>
      <c r="F49" s="7">
        <v>7199.7489999999998</v>
      </c>
      <c r="G49" s="7">
        <v>1.5E-3</v>
      </c>
      <c r="H49" s="7">
        <v>98.581999999999994</v>
      </c>
      <c r="I49" s="7">
        <v>290.25599999999997</v>
      </c>
      <c r="J49" s="7">
        <v>30.899000000000001</v>
      </c>
      <c r="K49" s="7">
        <v>0.53927999999999998</v>
      </c>
      <c r="L49" s="6" t="s">
        <v>415</v>
      </c>
      <c r="M49" s="8"/>
      <c r="N49" s="7">
        <v>-7.4320000000000004</v>
      </c>
      <c r="O49" s="7">
        <v>0.439</v>
      </c>
      <c r="P49" s="6" t="s">
        <v>18</v>
      </c>
      <c r="Q49" s="6" t="s">
        <v>448</v>
      </c>
      <c r="R49" s="6" t="s">
        <v>422</v>
      </c>
      <c r="S49" s="6" t="s">
        <v>457</v>
      </c>
      <c r="U49" s="6" t="s">
        <v>8</v>
      </c>
    </row>
    <row r="50" spans="1:21" s="6" customFormat="1" ht="24" x14ac:dyDescent="0.25">
      <c r="A50" s="6">
        <v>42969.428587962961</v>
      </c>
      <c r="B50" s="6" t="s">
        <v>484</v>
      </c>
      <c r="C50" s="6" t="s">
        <v>483</v>
      </c>
      <c r="E50" s="6" t="s">
        <v>71</v>
      </c>
      <c r="F50" s="7">
        <v>7186.6180000000004</v>
      </c>
      <c r="G50" s="7">
        <v>2.7499999999999998E-3</v>
      </c>
      <c r="H50" s="7">
        <v>98.59</v>
      </c>
      <c r="I50" s="7">
        <v>292.68799999999999</v>
      </c>
      <c r="J50" s="7">
        <v>272.541</v>
      </c>
      <c r="K50" s="7">
        <v>4.7567300000000001</v>
      </c>
      <c r="L50" s="6" t="s">
        <v>415</v>
      </c>
      <c r="M50" s="8"/>
      <c r="N50" s="7">
        <v>-7.4269999999999996</v>
      </c>
      <c r="O50" s="7">
        <v>2.3E-2</v>
      </c>
      <c r="P50" s="6" t="s">
        <v>18</v>
      </c>
      <c r="Q50" s="6" t="s">
        <v>448</v>
      </c>
      <c r="R50" s="6" t="s">
        <v>402</v>
      </c>
      <c r="S50" s="6" t="s">
        <v>447</v>
      </c>
      <c r="U50" s="6" t="s">
        <v>8</v>
      </c>
    </row>
    <row r="51" spans="1:21" s="6" customFormat="1" ht="24" x14ac:dyDescent="0.25">
      <c r="A51" s="6">
        <v>42978.515497685185</v>
      </c>
      <c r="B51" s="6" t="s">
        <v>482</v>
      </c>
      <c r="C51" s="6" t="s">
        <v>481</v>
      </c>
      <c r="E51" s="6" t="s">
        <v>3</v>
      </c>
      <c r="F51" s="7">
        <v>7193.277</v>
      </c>
      <c r="G51" s="7">
        <v>1.6999999999999999E-3</v>
      </c>
      <c r="H51" s="7">
        <v>98.591999999999999</v>
      </c>
      <c r="I51" s="7">
        <v>301.61700000000002</v>
      </c>
      <c r="J51" s="7">
        <v>307.73200000000003</v>
      </c>
      <c r="K51" s="7">
        <v>5.37094</v>
      </c>
      <c r="L51" s="6" t="s">
        <v>415</v>
      </c>
      <c r="M51" s="8"/>
      <c r="N51" s="7">
        <v>-7.4249999999999998</v>
      </c>
      <c r="O51" s="7">
        <v>0.312</v>
      </c>
      <c r="P51" s="6" t="s">
        <v>18</v>
      </c>
      <c r="Q51" s="6" t="s">
        <v>448</v>
      </c>
      <c r="R51" s="6" t="s">
        <v>435</v>
      </c>
      <c r="S51" s="6" t="s">
        <v>447</v>
      </c>
      <c r="U51" s="6" t="s">
        <v>8</v>
      </c>
    </row>
    <row r="52" spans="1:21" s="6" customFormat="1" ht="24" x14ac:dyDescent="0.25">
      <c r="A52" s="6">
        <v>43010.05505787037</v>
      </c>
      <c r="B52" s="6" t="s">
        <v>480</v>
      </c>
      <c r="C52" s="6" t="s">
        <v>479</v>
      </c>
      <c r="E52" s="6" t="s">
        <v>7</v>
      </c>
      <c r="F52" s="7">
        <v>7201.9889999999996</v>
      </c>
      <c r="G52" s="7">
        <v>7.5000000000000002E-4</v>
      </c>
      <c r="H52" s="7">
        <v>98.620999999999995</v>
      </c>
      <c r="I52" s="7">
        <v>332.58499999999998</v>
      </c>
      <c r="J52" s="7">
        <v>337.93</v>
      </c>
      <c r="K52" s="7">
        <v>5.8979900000000001</v>
      </c>
      <c r="L52" s="6" t="s">
        <v>415</v>
      </c>
      <c r="M52" s="8"/>
      <c r="N52" s="7">
        <v>-7.4219999999999997</v>
      </c>
      <c r="O52" s="7">
        <v>0.47299999999999998</v>
      </c>
      <c r="P52" s="6" t="s">
        <v>12</v>
      </c>
      <c r="Q52" s="6" t="s">
        <v>403</v>
      </c>
      <c r="R52" s="6" t="s">
        <v>402</v>
      </c>
      <c r="S52" s="6" t="s">
        <v>447</v>
      </c>
      <c r="U52" s="6" t="s">
        <v>8</v>
      </c>
    </row>
    <row r="53" spans="1:21" s="6" customFormat="1" ht="24" x14ac:dyDescent="0.25">
      <c r="A53" s="6">
        <v>43039.153587962966</v>
      </c>
      <c r="B53" s="6" t="s">
        <v>478</v>
      </c>
      <c r="C53" s="6" t="s">
        <v>477</v>
      </c>
      <c r="E53" s="6" t="s">
        <v>71</v>
      </c>
      <c r="F53" s="7">
        <v>7188.1670000000004</v>
      </c>
      <c r="G53" s="7">
        <v>2.5000000000000001E-3</v>
      </c>
      <c r="H53" s="7">
        <v>98.715999999999994</v>
      </c>
      <c r="I53" s="7">
        <v>1.9350000000000001</v>
      </c>
      <c r="J53" s="7">
        <v>286.459</v>
      </c>
      <c r="K53" s="7">
        <v>4.9996600000000004</v>
      </c>
      <c r="L53" s="6" t="s">
        <v>404</v>
      </c>
      <c r="M53" s="8"/>
      <c r="N53" s="7">
        <v>-7.4269999999999996</v>
      </c>
      <c r="O53" s="7">
        <v>0.14499999999999999</v>
      </c>
      <c r="P53" s="6" t="s">
        <v>18</v>
      </c>
      <c r="Q53" s="6" t="s">
        <v>448</v>
      </c>
      <c r="R53" s="6" t="s">
        <v>413</v>
      </c>
      <c r="S53" s="6" t="s">
        <v>457</v>
      </c>
      <c r="T53" s="6" t="s">
        <v>318</v>
      </c>
      <c r="U53" s="6" t="s">
        <v>8</v>
      </c>
    </row>
    <row r="54" spans="1:21" s="6" customFormat="1" ht="24" x14ac:dyDescent="0.25">
      <c r="A54" s="6">
        <v>43062.036817129629</v>
      </c>
      <c r="B54" s="6" t="s">
        <v>476</v>
      </c>
      <c r="C54" s="6" t="s">
        <v>475</v>
      </c>
      <c r="E54" s="6" t="s">
        <v>7</v>
      </c>
      <c r="F54" s="7">
        <v>7197.8559999999998</v>
      </c>
      <c r="G54" s="7">
        <v>1.2600000000000001E-3</v>
      </c>
      <c r="H54" s="7">
        <v>98.745000000000005</v>
      </c>
      <c r="I54" s="7">
        <v>24.501000000000001</v>
      </c>
      <c r="J54" s="7">
        <v>322.18900000000002</v>
      </c>
      <c r="K54" s="7">
        <v>5.6232600000000001</v>
      </c>
      <c r="L54" s="6" t="s">
        <v>415</v>
      </c>
      <c r="M54" s="8"/>
      <c r="N54" s="7">
        <v>-7.4219999999999997</v>
      </c>
      <c r="O54" s="7">
        <v>0.40300000000000002</v>
      </c>
      <c r="P54" s="6" t="s">
        <v>12</v>
      </c>
      <c r="Q54" s="6" t="s">
        <v>403</v>
      </c>
      <c r="R54" s="6" t="s">
        <v>402</v>
      </c>
      <c r="S54" s="6" t="s">
        <v>457</v>
      </c>
      <c r="U54" s="6" t="s">
        <v>8</v>
      </c>
    </row>
    <row r="55" spans="1:21" s="6" customFormat="1" ht="24" x14ac:dyDescent="0.25">
      <c r="A55" s="6">
        <v>43081.117268518516</v>
      </c>
      <c r="B55" s="6" t="s">
        <v>474</v>
      </c>
      <c r="C55" s="6" t="s">
        <v>473</v>
      </c>
      <c r="E55" s="6" t="s">
        <v>7</v>
      </c>
      <c r="F55" s="7">
        <v>7203.9139999999998</v>
      </c>
      <c r="G55" s="7">
        <v>1.0499999999999999E-3</v>
      </c>
      <c r="H55" s="7">
        <v>98.763999999999996</v>
      </c>
      <c r="I55" s="7">
        <v>43.307000000000002</v>
      </c>
      <c r="J55" s="7">
        <v>348.56</v>
      </c>
      <c r="K55" s="7">
        <v>6.0835299999999997</v>
      </c>
      <c r="L55" s="6" t="s">
        <v>415</v>
      </c>
      <c r="M55" s="8"/>
      <c r="N55" s="7">
        <v>-7.4219999999999997</v>
      </c>
      <c r="O55" s="7">
        <v>0.5</v>
      </c>
      <c r="P55" s="6" t="s">
        <v>12</v>
      </c>
      <c r="Q55" s="6" t="s">
        <v>403</v>
      </c>
      <c r="R55" s="6" t="s">
        <v>438</v>
      </c>
      <c r="S55" s="6" t="s">
        <v>457</v>
      </c>
      <c r="U55" s="6" t="s">
        <v>8</v>
      </c>
    </row>
    <row r="56" spans="1:21" s="6" customFormat="1" ht="24" x14ac:dyDescent="0.25">
      <c r="A56" s="6">
        <v>43094</v>
      </c>
      <c r="B56" s="6" t="s">
        <v>472</v>
      </c>
      <c r="C56" s="6" t="s">
        <v>471</v>
      </c>
      <c r="E56" s="6" t="s">
        <v>3</v>
      </c>
      <c r="F56" s="7">
        <v>7201.5559999999996</v>
      </c>
      <c r="G56" s="7">
        <v>1.4499999999999999E-3</v>
      </c>
      <c r="H56" s="7">
        <v>98.731999999999999</v>
      </c>
      <c r="I56" s="7">
        <v>55.244999999999997</v>
      </c>
      <c r="J56" s="7">
        <v>23.800999999999998</v>
      </c>
      <c r="K56" s="7">
        <v>0.41541</v>
      </c>
      <c r="L56" s="6" t="s">
        <v>415</v>
      </c>
      <c r="M56" s="8"/>
      <c r="N56" s="7">
        <v>-7.43</v>
      </c>
      <c r="O56" s="7">
        <v>0.46700000000000003</v>
      </c>
      <c r="P56" s="6" t="s">
        <v>18</v>
      </c>
      <c r="Q56" s="6" t="s">
        <v>448</v>
      </c>
      <c r="R56" s="6" t="s">
        <v>402</v>
      </c>
      <c r="S56" s="6" t="s">
        <v>447</v>
      </c>
      <c r="U56" s="6" t="s">
        <v>8</v>
      </c>
    </row>
    <row r="57" spans="1:21" s="6" customFormat="1" ht="24" x14ac:dyDescent="0.25">
      <c r="A57" s="6">
        <v>43103.8125</v>
      </c>
      <c r="B57" s="6" t="s">
        <v>470</v>
      </c>
      <c r="C57" s="6" t="s">
        <v>469</v>
      </c>
      <c r="E57" s="6" t="s">
        <v>3</v>
      </c>
      <c r="F57" s="7">
        <v>7198.0529999999999</v>
      </c>
      <c r="G57" s="7">
        <v>1.4499999999999999E-3</v>
      </c>
      <c r="H57" s="7">
        <v>98.786000000000001</v>
      </c>
      <c r="I57" s="7">
        <v>65.677000000000007</v>
      </c>
      <c r="J57" s="7">
        <v>143.08600000000001</v>
      </c>
      <c r="K57" s="7">
        <v>2.4973100000000001</v>
      </c>
      <c r="L57" s="6" t="s">
        <v>404</v>
      </c>
      <c r="M57" s="8"/>
      <c r="N57" s="7">
        <v>-7.4329999999999998</v>
      </c>
      <c r="O57" s="7">
        <v>0.40899999999999997</v>
      </c>
      <c r="P57" s="6" t="s">
        <v>18</v>
      </c>
      <c r="Q57" s="6" t="s">
        <v>448</v>
      </c>
      <c r="R57" s="6" t="s">
        <v>419</v>
      </c>
      <c r="S57" s="6" t="s">
        <v>457</v>
      </c>
      <c r="T57" s="6" t="s">
        <v>318</v>
      </c>
      <c r="U57" s="6" t="s">
        <v>8</v>
      </c>
    </row>
    <row r="58" spans="1:21" s="6" customFormat="1" ht="24" x14ac:dyDescent="0.25">
      <c r="A58" s="6">
        <v>43134.587789351855</v>
      </c>
      <c r="B58" s="6" t="s">
        <v>468</v>
      </c>
      <c r="C58" s="6" t="s">
        <v>467</v>
      </c>
      <c r="E58" s="6" t="s">
        <v>20</v>
      </c>
      <c r="F58" s="7">
        <v>7189.0929999999998</v>
      </c>
      <c r="G58" s="7">
        <v>8.5999999999999998E-4</v>
      </c>
      <c r="H58" s="7">
        <v>98.748000000000005</v>
      </c>
      <c r="I58" s="7">
        <v>94.715999999999994</v>
      </c>
      <c r="J58" s="7">
        <v>67.805999999999997</v>
      </c>
      <c r="K58" s="7">
        <v>1.18344</v>
      </c>
      <c r="L58" s="6" t="s">
        <v>415</v>
      </c>
      <c r="M58" s="8"/>
      <c r="N58" s="7">
        <v>-7.4409999999999998</v>
      </c>
      <c r="O58" s="7">
        <v>0.193</v>
      </c>
      <c r="P58" s="6" t="s">
        <v>18</v>
      </c>
      <c r="Q58" s="6" t="s">
        <v>448</v>
      </c>
      <c r="R58" s="6" t="s">
        <v>402</v>
      </c>
      <c r="S58" s="6" t="s">
        <v>447</v>
      </c>
      <c r="U58" s="6" t="s">
        <v>8</v>
      </c>
    </row>
    <row r="59" spans="1:21" s="6" customFormat="1" ht="24" x14ac:dyDescent="0.25">
      <c r="A59" s="6">
        <v>43137.198773148149</v>
      </c>
      <c r="B59" s="6" t="s">
        <v>466</v>
      </c>
      <c r="C59" s="6" t="s">
        <v>465</v>
      </c>
      <c r="E59" s="6" t="s">
        <v>20</v>
      </c>
      <c r="F59" s="7">
        <v>7187.3360000000002</v>
      </c>
      <c r="G59" s="7">
        <v>5.6999999999999998E-4</v>
      </c>
      <c r="H59" s="7">
        <v>98.747</v>
      </c>
      <c r="I59" s="7">
        <v>97.281999999999996</v>
      </c>
      <c r="J59" s="7">
        <v>101.919</v>
      </c>
      <c r="K59" s="7">
        <v>1.7788200000000001</v>
      </c>
      <c r="L59" s="6" t="s">
        <v>415</v>
      </c>
      <c r="M59" s="8"/>
      <c r="N59" s="7">
        <v>-7.4429999999999996</v>
      </c>
      <c r="O59" s="7">
        <v>0.106</v>
      </c>
      <c r="P59" s="6" t="s">
        <v>18</v>
      </c>
      <c r="Q59" s="6" t="s">
        <v>448</v>
      </c>
      <c r="R59" s="6" t="s">
        <v>402</v>
      </c>
      <c r="S59" s="6" t="s">
        <v>447</v>
      </c>
      <c r="U59" s="6" t="s">
        <v>8</v>
      </c>
    </row>
    <row r="60" spans="1:21" s="6" customFormat="1" ht="24" x14ac:dyDescent="0.25">
      <c r="A60" s="6">
        <v>43145.248611111114</v>
      </c>
      <c r="B60" s="6" t="s">
        <v>464</v>
      </c>
      <c r="C60" s="6" t="s">
        <v>463</v>
      </c>
      <c r="E60" s="6" t="s">
        <v>71</v>
      </c>
      <c r="F60" s="7">
        <v>7193.009</v>
      </c>
      <c r="G60" s="7">
        <v>1.7700000000000001E-3</v>
      </c>
      <c r="H60" s="7">
        <v>98.742000000000004</v>
      </c>
      <c r="I60" s="7">
        <v>105.161</v>
      </c>
      <c r="J60" s="7">
        <v>233.435</v>
      </c>
      <c r="K60" s="7">
        <v>4.0742099999999999</v>
      </c>
      <c r="L60" s="6" t="s">
        <v>404</v>
      </c>
      <c r="M60" s="8"/>
      <c r="N60" s="7">
        <v>-7.4249999999999998</v>
      </c>
      <c r="O60" s="7">
        <v>0.30399999999999999</v>
      </c>
      <c r="P60" s="6" t="s">
        <v>18</v>
      </c>
      <c r="Q60" s="6" t="s">
        <v>448</v>
      </c>
      <c r="R60" s="6" t="s">
        <v>419</v>
      </c>
      <c r="S60" s="6" t="s">
        <v>447</v>
      </c>
      <c r="T60" s="6" t="s">
        <v>318</v>
      </c>
      <c r="U60" s="6" t="s">
        <v>8</v>
      </c>
    </row>
    <row r="61" spans="1:21" s="6" customFormat="1" ht="24" x14ac:dyDescent="0.25">
      <c r="A61" s="6">
        <v>43180.111516203702</v>
      </c>
      <c r="B61" s="6" t="s">
        <v>462</v>
      </c>
      <c r="C61" s="6" t="s">
        <v>461</v>
      </c>
      <c r="E61" s="6" t="s">
        <v>460</v>
      </c>
      <c r="F61" s="7">
        <v>7202.8729999999996</v>
      </c>
      <c r="G61" s="7">
        <v>9.5E-4</v>
      </c>
      <c r="H61" s="7">
        <v>98.694999999999993</v>
      </c>
      <c r="I61" s="7">
        <v>139.309</v>
      </c>
      <c r="J61" s="7">
        <v>342.62700000000001</v>
      </c>
      <c r="K61" s="7">
        <v>5.9799600000000002</v>
      </c>
      <c r="L61" s="6" t="s">
        <v>415</v>
      </c>
      <c r="M61" s="8"/>
      <c r="N61" s="7">
        <v>-7.4219999999999997</v>
      </c>
      <c r="O61" s="7">
        <v>0.48699999999999999</v>
      </c>
      <c r="P61" s="6" t="s">
        <v>12</v>
      </c>
      <c r="Q61" s="6" t="s">
        <v>403</v>
      </c>
      <c r="R61" s="6" t="s">
        <v>422</v>
      </c>
      <c r="S61" s="6" t="s">
        <v>447</v>
      </c>
      <c r="U61" s="6" t="s">
        <v>8</v>
      </c>
    </row>
    <row r="62" spans="1:21" s="6" customFormat="1" ht="24" x14ac:dyDescent="0.25">
      <c r="A62" s="6">
        <v>43186.979861111111</v>
      </c>
      <c r="B62" s="6" t="s">
        <v>459</v>
      </c>
      <c r="C62" s="6" t="s">
        <v>458</v>
      </c>
      <c r="E62" s="6" t="s">
        <v>7</v>
      </c>
      <c r="F62" s="7">
        <v>7202.759</v>
      </c>
      <c r="G62" s="7">
        <v>8.9999999999999998E-4</v>
      </c>
      <c r="H62" s="7">
        <v>98.731999999999999</v>
      </c>
      <c r="I62" s="7">
        <v>147.565</v>
      </c>
      <c r="J62" s="7">
        <v>341.899</v>
      </c>
      <c r="K62" s="7">
        <v>5.9672599999999996</v>
      </c>
      <c r="L62" s="6" t="s">
        <v>415</v>
      </c>
      <c r="M62" s="8"/>
      <c r="N62" s="7">
        <v>-7.4210000000000003</v>
      </c>
      <c r="O62" s="7">
        <v>0.48499999999999999</v>
      </c>
      <c r="P62" s="6" t="s">
        <v>12</v>
      </c>
      <c r="Q62" s="6" t="s">
        <v>403</v>
      </c>
      <c r="R62" s="6" t="s">
        <v>402</v>
      </c>
      <c r="S62" s="6" t="s">
        <v>457</v>
      </c>
      <c r="U62" s="6" t="s">
        <v>8</v>
      </c>
    </row>
    <row r="63" spans="1:21" s="6" customFormat="1" ht="24" x14ac:dyDescent="0.25">
      <c r="A63" s="6">
        <v>43201.627870370372</v>
      </c>
      <c r="B63" s="6" t="s">
        <v>455</v>
      </c>
      <c r="C63" s="6" t="s">
        <v>456</v>
      </c>
      <c r="E63" s="6" t="s">
        <v>71</v>
      </c>
      <c r="F63" s="7">
        <v>7194.0910000000003</v>
      </c>
      <c r="G63" s="7">
        <v>1.74E-3</v>
      </c>
      <c r="H63" s="7">
        <v>98.665000000000006</v>
      </c>
      <c r="I63" s="7">
        <v>160.358</v>
      </c>
      <c r="J63" s="7">
        <v>229.74100000000001</v>
      </c>
      <c r="K63" s="7">
        <v>4.0097399999999999</v>
      </c>
      <c r="L63" s="6" t="s">
        <v>404</v>
      </c>
      <c r="M63" s="8"/>
      <c r="N63" s="7">
        <v>-7.4240000000000004</v>
      </c>
      <c r="O63" s="7">
        <v>0.33</v>
      </c>
      <c r="P63" s="6" t="s">
        <v>18</v>
      </c>
      <c r="Q63" s="6" t="s">
        <v>448</v>
      </c>
      <c r="R63" s="6" t="s">
        <v>413</v>
      </c>
      <c r="S63" s="6" t="s">
        <v>447</v>
      </c>
      <c r="T63" s="6" t="s">
        <v>318</v>
      </c>
      <c r="U63" s="6" t="s">
        <v>8</v>
      </c>
    </row>
    <row r="64" spans="1:21" s="6" customFormat="1" ht="24" x14ac:dyDescent="0.25">
      <c r="A64" s="6">
        <v>43201.627870370372</v>
      </c>
      <c r="B64" s="6" t="s">
        <v>455</v>
      </c>
      <c r="C64" s="6" t="s">
        <v>454</v>
      </c>
      <c r="E64" s="6" t="s">
        <v>7</v>
      </c>
      <c r="F64" s="7">
        <v>7194.0910000000003</v>
      </c>
      <c r="G64" s="7">
        <v>1.74E-3</v>
      </c>
      <c r="H64" s="7">
        <v>98.665000000000006</v>
      </c>
      <c r="I64" s="7">
        <v>160.358</v>
      </c>
      <c r="J64" s="7">
        <v>229.74100000000001</v>
      </c>
      <c r="K64" s="7">
        <v>4.0097399999999999</v>
      </c>
      <c r="L64" s="6" t="s">
        <v>404</v>
      </c>
      <c r="M64" s="8"/>
      <c r="N64" s="7">
        <v>-7.4240000000000004</v>
      </c>
      <c r="O64" s="7">
        <v>0.46200000000000002</v>
      </c>
      <c r="P64" s="6" t="s">
        <v>18</v>
      </c>
      <c r="Q64" s="6" t="s">
        <v>453</v>
      </c>
      <c r="R64" s="6" t="s">
        <v>438</v>
      </c>
      <c r="S64" s="6" t="s">
        <v>449</v>
      </c>
      <c r="U64" s="6" t="s">
        <v>8</v>
      </c>
    </row>
    <row r="65" spans="1:21" s="6" customFormat="1" ht="24" x14ac:dyDescent="0.25">
      <c r="A65" s="6">
        <v>43201.772094907406</v>
      </c>
      <c r="B65" s="6" t="s">
        <v>451</v>
      </c>
      <c r="C65" s="6" t="s">
        <v>452</v>
      </c>
      <c r="E65" s="6" t="s">
        <v>71</v>
      </c>
      <c r="F65" s="7">
        <v>7189.2039999999997</v>
      </c>
      <c r="G65" s="7">
        <v>2.4499999999999999E-3</v>
      </c>
      <c r="H65" s="7">
        <v>98.67</v>
      </c>
      <c r="I65" s="7">
        <v>160.5</v>
      </c>
      <c r="J65" s="7">
        <v>247.339</v>
      </c>
      <c r="K65" s="7">
        <v>4.3168899999999999</v>
      </c>
      <c r="L65" s="6" t="s">
        <v>404</v>
      </c>
      <c r="M65" s="8"/>
      <c r="N65" s="7">
        <v>-7.4249999999999998</v>
      </c>
      <c r="O65" s="7">
        <v>0.19700000000000001</v>
      </c>
      <c r="P65" s="6" t="s">
        <v>18</v>
      </c>
      <c r="Q65" s="6" t="s">
        <v>448</v>
      </c>
      <c r="R65" s="6" t="s">
        <v>402</v>
      </c>
      <c r="S65" s="6" t="s">
        <v>447</v>
      </c>
      <c r="U65" s="6" t="s">
        <v>8</v>
      </c>
    </row>
    <row r="66" spans="1:21" s="6" customFormat="1" ht="24" x14ac:dyDescent="0.25">
      <c r="A66" s="6">
        <v>43201.772094907406</v>
      </c>
      <c r="B66" s="6" t="s">
        <v>451</v>
      </c>
      <c r="C66" s="6" t="s">
        <v>450</v>
      </c>
      <c r="E66" s="6" t="s">
        <v>71</v>
      </c>
      <c r="F66" s="7">
        <v>7189.2039999999997</v>
      </c>
      <c r="G66" s="7">
        <v>2.4499999999999999E-3</v>
      </c>
      <c r="H66" s="7">
        <v>98.67</v>
      </c>
      <c r="I66" s="7">
        <v>160.5</v>
      </c>
      <c r="J66" s="7">
        <v>247.339</v>
      </c>
      <c r="K66" s="7">
        <v>4.3168899999999999</v>
      </c>
      <c r="L66" s="6" t="s">
        <v>429</v>
      </c>
      <c r="M66" s="8"/>
      <c r="N66" s="7">
        <v>-7.4249999999999998</v>
      </c>
      <c r="O66" s="7">
        <v>0.51100000000000001</v>
      </c>
      <c r="P66" s="6" t="s">
        <v>12</v>
      </c>
      <c r="Q66" s="6" t="s">
        <v>403</v>
      </c>
      <c r="R66" s="6" t="s">
        <v>402</v>
      </c>
      <c r="S66" s="6" t="s">
        <v>449</v>
      </c>
      <c r="U66" s="6" t="s">
        <v>8</v>
      </c>
    </row>
    <row r="67" spans="1:21" s="6" customFormat="1" ht="24" x14ac:dyDescent="0.25">
      <c r="A67" s="6">
        <v>43220.484525462962</v>
      </c>
      <c r="B67" s="6" t="s">
        <v>446</v>
      </c>
      <c r="C67" s="6" t="s">
        <v>445</v>
      </c>
      <c r="E67" s="6" t="s">
        <v>3</v>
      </c>
      <c r="F67" s="7">
        <v>7203.4650000000001</v>
      </c>
      <c r="G67" s="7">
        <v>8.8000000000000003E-4</v>
      </c>
      <c r="H67" s="7">
        <v>98.626999999999995</v>
      </c>
      <c r="I67" s="7">
        <v>178.80600000000001</v>
      </c>
      <c r="J67" s="7">
        <v>193.54499999999999</v>
      </c>
      <c r="K67" s="7">
        <v>3.3780000000000001</v>
      </c>
      <c r="L67" s="6" t="s">
        <v>404</v>
      </c>
      <c r="M67" s="8"/>
      <c r="N67" s="7">
        <v>-7.4219999999999997</v>
      </c>
      <c r="O67" s="7">
        <v>0.496</v>
      </c>
      <c r="P67" s="6" t="s">
        <v>18</v>
      </c>
      <c r="Q67" s="6" t="s">
        <v>448</v>
      </c>
      <c r="R67" s="6" t="s">
        <v>402</v>
      </c>
      <c r="S67" s="6" t="s">
        <v>447</v>
      </c>
      <c r="U67" s="6" t="s">
        <v>8</v>
      </c>
    </row>
    <row r="68" spans="1:21" s="6" customFormat="1" ht="24" x14ac:dyDescent="0.25">
      <c r="A68" s="6">
        <v>43220.484525462962</v>
      </c>
      <c r="B68" s="6" t="s">
        <v>446</v>
      </c>
      <c r="C68" s="6" t="s">
        <v>445</v>
      </c>
      <c r="E68" s="6" t="s">
        <v>7</v>
      </c>
      <c r="F68" s="7">
        <v>7203.4650000000001</v>
      </c>
      <c r="G68" s="7">
        <v>8.8000000000000003E-4</v>
      </c>
      <c r="H68" s="7">
        <v>98.626999999999995</v>
      </c>
      <c r="I68" s="7">
        <v>178.80600000000001</v>
      </c>
      <c r="J68" s="7">
        <v>193.54499999999999</v>
      </c>
      <c r="K68" s="7">
        <v>3.3780000000000001</v>
      </c>
      <c r="L68" s="6" t="s">
        <v>404</v>
      </c>
      <c r="M68" s="8"/>
      <c r="N68" s="7">
        <v>-7.4240000000000004</v>
      </c>
      <c r="O68" s="7">
        <v>0.28199999999999997</v>
      </c>
      <c r="P68" s="6" t="s">
        <v>18</v>
      </c>
      <c r="Q68" s="6" t="s">
        <v>414</v>
      </c>
      <c r="R68" s="6" t="s">
        <v>402</v>
      </c>
      <c r="S68" s="6" t="s">
        <v>418</v>
      </c>
      <c r="U68" s="6" t="s">
        <v>8</v>
      </c>
    </row>
    <row r="69" spans="1:21" s="6" customFormat="1" ht="24" x14ac:dyDescent="0.25">
      <c r="A69" s="6">
        <v>43243.339942129627</v>
      </c>
      <c r="B69" s="6" t="s">
        <v>444</v>
      </c>
      <c r="C69" s="6" t="s">
        <v>443</v>
      </c>
      <c r="E69" s="6" t="s">
        <v>71</v>
      </c>
      <c r="F69" s="7">
        <v>7192.1459999999997</v>
      </c>
      <c r="G69" s="7">
        <v>2.0100000000000001E-3</v>
      </c>
      <c r="H69" s="7">
        <v>98.635000000000005</v>
      </c>
      <c r="I69" s="7">
        <v>202.96799999999999</v>
      </c>
      <c r="J69" s="7">
        <v>236.46100000000001</v>
      </c>
      <c r="K69" s="7">
        <v>4.1270199999999999</v>
      </c>
      <c r="L69" s="6" t="s">
        <v>429</v>
      </c>
      <c r="M69" s="8"/>
      <c r="N69" s="7">
        <v>-7.4340000000000002</v>
      </c>
      <c r="O69" s="7">
        <v>0.39900000000000002</v>
      </c>
      <c r="P69" s="6" t="s">
        <v>18</v>
      </c>
      <c r="Q69" s="6" t="s">
        <v>414</v>
      </c>
      <c r="R69" s="6" t="s">
        <v>402</v>
      </c>
      <c r="S69" s="6" t="s">
        <v>418</v>
      </c>
      <c r="U69" s="6" t="s">
        <v>8</v>
      </c>
    </row>
    <row r="70" spans="1:21" s="6" customFormat="1" ht="24" x14ac:dyDescent="0.25">
      <c r="A70" s="6">
        <v>43276.896296296298</v>
      </c>
      <c r="B70" s="6" t="s">
        <v>442</v>
      </c>
      <c r="C70" s="6" t="s">
        <v>441</v>
      </c>
      <c r="E70" s="6" t="s">
        <v>20</v>
      </c>
      <c r="F70" s="7">
        <v>7197.4560000000001</v>
      </c>
      <c r="G70" s="7">
        <v>1.23E-3</v>
      </c>
      <c r="H70" s="7">
        <v>98.587000000000003</v>
      </c>
      <c r="I70" s="7">
        <v>235.94399999999999</v>
      </c>
      <c r="J70" s="7">
        <v>141.351</v>
      </c>
      <c r="K70" s="7">
        <v>2.4670399999999999</v>
      </c>
      <c r="L70" s="6" t="s">
        <v>404</v>
      </c>
      <c r="M70" s="8"/>
      <c r="N70" s="7">
        <v>-7.4240000000000004</v>
      </c>
      <c r="O70" s="7">
        <v>0.438</v>
      </c>
      <c r="P70" s="6" t="s">
        <v>12</v>
      </c>
      <c r="Q70" s="6" t="s">
        <v>403</v>
      </c>
      <c r="R70" s="6" t="s">
        <v>402</v>
      </c>
      <c r="S70" s="6" t="s">
        <v>418</v>
      </c>
      <c r="U70" s="6" t="s">
        <v>8</v>
      </c>
    </row>
    <row r="71" spans="1:21" s="6" customFormat="1" ht="24" x14ac:dyDescent="0.25">
      <c r="A71" s="6">
        <v>43281.730775462966</v>
      </c>
      <c r="B71" s="6" t="s">
        <v>440</v>
      </c>
      <c r="C71" s="6" t="s">
        <v>439</v>
      </c>
      <c r="E71" s="6" t="s">
        <v>71</v>
      </c>
      <c r="F71" s="7">
        <v>7190.3050000000003</v>
      </c>
      <c r="G71" s="7">
        <v>2.2000000000000001E-3</v>
      </c>
      <c r="H71" s="7">
        <v>98.537999999999997</v>
      </c>
      <c r="I71" s="7">
        <v>238.67400000000001</v>
      </c>
      <c r="J71" s="7">
        <v>242.71700000000001</v>
      </c>
      <c r="K71" s="7">
        <v>4.2362099999999998</v>
      </c>
      <c r="L71" s="6" t="s">
        <v>429</v>
      </c>
      <c r="M71" s="8"/>
      <c r="N71" s="7">
        <v>-7.4219999999999997</v>
      </c>
      <c r="O71" s="7">
        <v>0.45400000000000001</v>
      </c>
      <c r="P71" s="6" t="s">
        <v>12</v>
      </c>
      <c r="Q71" s="6" t="s">
        <v>403</v>
      </c>
      <c r="R71" s="6" t="s">
        <v>438</v>
      </c>
      <c r="S71" s="6" t="s">
        <v>418</v>
      </c>
      <c r="U71" s="6" t="s">
        <v>8</v>
      </c>
    </row>
    <row r="72" spans="1:21" s="6" customFormat="1" ht="24" x14ac:dyDescent="0.25">
      <c r="A72" s="6">
        <v>43291.550509259258</v>
      </c>
      <c r="B72" s="6" t="s">
        <v>437</v>
      </c>
      <c r="C72" s="6" t="s">
        <v>436</v>
      </c>
      <c r="E72" s="6" t="s">
        <v>7</v>
      </c>
      <c r="F72" s="7">
        <v>7199.817</v>
      </c>
      <c r="G72" s="7">
        <v>8.4000000000000003E-4</v>
      </c>
      <c r="H72" s="7">
        <v>98.572000000000003</v>
      </c>
      <c r="I72" s="7">
        <v>250.327</v>
      </c>
      <c r="J72" s="7">
        <v>210.852</v>
      </c>
      <c r="K72" s="7">
        <v>3.6800600000000001</v>
      </c>
      <c r="L72" s="6" t="s">
        <v>404</v>
      </c>
      <c r="M72" s="8"/>
      <c r="N72" s="7">
        <v>-7.4260000000000002</v>
      </c>
      <c r="O72" s="7">
        <v>0.13900000000000001</v>
      </c>
      <c r="P72" s="6" t="s">
        <v>12</v>
      </c>
      <c r="Q72" s="6" t="s">
        <v>403</v>
      </c>
      <c r="R72" s="6" t="s">
        <v>435</v>
      </c>
      <c r="S72" s="6" t="s">
        <v>418</v>
      </c>
      <c r="U72" s="6" t="s">
        <v>8</v>
      </c>
    </row>
    <row r="73" spans="1:21" s="6" customFormat="1" ht="24" x14ac:dyDescent="0.25">
      <c r="A73" s="6">
        <v>43298.120439814818</v>
      </c>
      <c r="B73" s="6" t="s">
        <v>434</v>
      </c>
      <c r="C73" s="6" t="s">
        <v>433</v>
      </c>
      <c r="E73" s="6" t="s">
        <v>7</v>
      </c>
      <c r="F73" s="7">
        <v>7200.7780000000002</v>
      </c>
      <c r="G73" s="7">
        <v>8.5999999999999998E-4</v>
      </c>
      <c r="H73" s="7">
        <v>98.564999999999998</v>
      </c>
      <c r="I73" s="7">
        <v>256.78899999999999</v>
      </c>
      <c r="J73" s="7">
        <v>332.767</v>
      </c>
      <c r="K73" s="7">
        <v>5.8078799999999999</v>
      </c>
      <c r="L73" s="6" t="s">
        <v>415</v>
      </c>
      <c r="M73" s="8"/>
      <c r="N73" s="7">
        <v>-7.4249999999999998</v>
      </c>
      <c r="O73" s="7">
        <v>0.191</v>
      </c>
      <c r="P73" s="6" t="s">
        <v>12</v>
      </c>
      <c r="Q73" s="6" t="s">
        <v>403</v>
      </c>
      <c r="R73" s="6" t="s">
        <v>432</v>
      </c>
      <c r="S73" s="6" t="s">
        <v>418</v>
      </c>
      <c r="U73" s="6" t="s">
        <v>8</v>
      </c>
    </row>
    <row r="74" spans="1:21" s="6" customFormat="1" ht="24" x14ac:dyDescent="0.25">
      <c r="A74" s="6">
        <v>43315.631562499999</v>
      </c>
      <c r="B74" s="6" t="s">
        <v>431</v>
      </c>
      <c r="C74" s="6" t="s">
        <v>430</v>
      </c>
      <c r="E74" s="6" t="s">
        <v>71</v>
      </c>
      <c r="F74" s="7">
        <v>7187.9350000000004</v>
      </c>
      <c r="G74" s="7">
        <v>2.63E-3</v>
      </c>
      <c r="H74" s="7">
        <v>98.569000000000003</v>
      </c>
      <c r="I74" s="7">
        <v>273.976</v>
      </c>
      <c r="J74" s="7">
        <v>254.24299999999999</v>
      </c>
      <c r="K74" s="7">
        <v>4.4373800000000001</v>
      </c>
      <c r="L74" s="6" t="s">
        <v>429</v>
      </c>
      <c r="M74" s="8"/>
      <c r="N74" s="7">
        <v>-7.4269999999999996</v>
      </c>
      <c r="O74" s="7">
        <v>7.1999999999999995E-2</v>
      </c>
      <c r="P74" s="6" t="s">
        <v>12</v>
      </c>
      <c r="Q74" s="6" t="s">
        <v>403</v>
      </c>
      <c r="R74" s="6" t="s">
        <v>419</v>
      </c>
      <c r="S74" s="6" t="s">
        <v>418</v>
      </c>
      <c r="U74" s="6" t="s">
        <v>8</v>
      </c>
    </row>
    <row r="75" spans="1:21" s="6" customFormat="1" ht="24" x14ac:dyDescent="0.25">
      <c r="A75" s="6">
        <v>43351.536574074074</v>
      </c>
      <c r="B75" s="6" t="s">
        <v>428</v>
      </c>
      <c r="C75" s="6" t="s">
        <v>427</v>
      </c>
      <c r="E75" s="6" t="s">
        <v>71</v>
      </c>
      <c r="F75" s="7">
        <v>7189.0510000000004</v>
      </c>
      <c r="G75" s="7">
        <v>2.4599999999999999E-3</v>
      </c>
      <c r="H75" s="7">
        <v>98.590999999999994</v>
      </c>
      <c r="I75" s="7">
        <v>309.22699999999998</v>
      </c>
      <c r="J75" s="7">
        <v>291.93200000000002</v>
      </c>
      <c r="K75" s="7">
        <v>5.0951700000000004</v>
      </c>
      <c r="L75" s="6" t="s">
        <v>415</v>
      </c>
      <c r="M75" s="8"/>
      <c r="N75" s="7">
        <v>-7.423</v>
      </c>
      <c r="O75" s="7">
        <v>0.49099999999999999</v>
      </c>
      <c r="P75" s="6" t="s">
        <v>12</v>
      </c>
      <c r="Q75" s="6" t="s">
        <v>403</v>
      </c>
      <c r="R75" s="6" t="s">
        <v>422</v>
      </c>
      <c r="S75" s="6" t="s">
        <v>418</v>
      </c>
      <c r="U75" s="6" t="s">
        <v>8</v>
      </c>
    </row>
    <row r="76" spans="1:21" s="6" customFormat="1" ht="24" x14ac:dyDescent="0.25">
      <c r="A76" s="6">
        <v>43420.088888888888</v>
      </c>
      <c r="B76" s="6" t="s">
        <v>426</v>
      </c>
      <c r="C76" s="6" t="s">
        <v>425</v>
      </c>
      <c r="E76" s="6" t="s">
        <v>71</v>
      </c>
      <c r="F76" s="7">
        <v>7187.1379999999999</v>
      </c>
      <c r="G76" s="7">
        <v>2.6199999999999999E-3</v>
      </c>
      <c r="H76" s="7">
        <v>98.772000000000006</v>
      </c>
      <c r="I76" s="7">
        <v>16.806000000000001</v>
      </c>
      <c r="J76" s="7">
        <v>261.86799999999999</v>
      </c>
      <c r="K76" s="7">
        <v>4.5704500000000001</v>
      </c>
      <c r="L76" s="6" t="s">
        <v>404</v>
      </c>
      <c r="M76" s="8"/>
      <c r="N76" s="7">
        <v>-7.4219999999999997</v>
      </c>
      <c r="O76" s="7">
        <v>0.50600000000000001</v>
      </c>
      <c r="P76" s="6" t="s">
        <v>12</v>
      </c>
      <c r="Q76" s="6" t="s">
        <v>403</v>
      </c>
      <c r="R76" s="6" t="s">
        <v>422</v>
      </c>
      <c r="S76" s="6" t="s">
        <v>418</v>
      </c>
      <c r="U76" s="6" t="s">
        <v>8</v>
      </c>
    </row>
    <row r="77" spans="1:21" s="6" customFormat="1" ht="24" x14ac:dyDescent="0.25">
      <c r="A77" s="6">
        <v>43428.452256944445</v>
      </c>
      <c r="B77" s="6" t="s">
        <v>424</v>
      </c>
      <c r="C77" s="6" t="s">
        <v>423</v>
      </c>
      <c r="E77" s="6" t="s">
        <v>7</v>
      </c>
      <c r="F77" s="7">
        <v>7203.2640000000001</v>
      </c>
      <c r="G77" s="7">
        <v>8.7000000000000001E-4</v>
      </c>
      <c r="H77" s="7">
        <v>98.777000000000001</v>
      </c>
      <c r="I77" s="7">
        <v>25.081</v>
      </c>
      <c r="J77" s="7">
        <v>195.75399999999999</v>
      </c>
      <c r="K77" s="7">
        <v>3.41655</v>
      </c>
      <c r="L77" s="6" t="s">
        <v>404</v>
      </c>
      <c r="M77" s="8"/>
      <c r="N77" s="7">
        <v>-7.4219999999999997</v>
      </c>
      <c r="O77" s="7">
        <v>0.41299999999999998</v>
      </c>
      <c r="P77" s="6" t="s">
        <v>12</v>
      </c>
      <c r="Q77" s="6" t="s">
        <v>403</v>
      </c>
      <c r="R77" s="6" t="s">
        <v>422</v>
      </c>
      <c r="S77" s="6" t="s">
        <v>418</v>
      </c>
      <c r="U77" s="6" t="s">
        <v>8</v>
      </c>
    </row>
    <row r="78" spans="1:21" s="6" customFormat="1" ht="24" x14ac:dyDescent="0.25">
      <c r="A78" s="6">
        <v>43429.486574074072</v>
      </c>
      <c r="B78" s="6" t="s">
        <v>421</v>
      </c>
      <c r="C78" s="6" t="s">
        <v>420</v>
      </c>
      <c r="E78" s="6" t="s">
        <v>7</v>
      </c>
      <c r="F78" s="7">
        <v>7201.2830000000004</v>
      </c>
      <c r="G78" s="7">
        <v>7.5000000000000002E-4</v>
      </c>
      <c r="H78" s="7">
        <v>98.781000000000006</v>
      </c>
      <c r="I78" s="7">
        <v>26.381</v>
      </c>
      <c r="J78" s="7">
        <v>205.20500000000001</v>
      </c>
      <c r="K78" s="7">
        <v>3.5815000000000001</v>
      </c>
      <c r="L78" s="6" t="s">
        <v>404</v>
      </c>
      <c r="M78" s="8"/>
      <c r="N78" s="7">
        <v>-7.4329999999999998</v>
      </c>
      <c r="O78" s="7">
        <v>0.39900000000000002</v>
      </c>
      <c r="P78" s="6" t="s">
        <v>18</v>
      </c>
      <c r="Q78" s="6" t="s">
        <v>414</v>
      </c>
      <c r="R78" s="6" t="s">
        <v>419</v>
      </c>
      <c r="S78" s="6" t="s">
        <v>418</v>
      </c>
      <c r="T78" s="6" t="s">
        <v>318</v>
      </c>
      <c r="U78" s="6" t="s">
        <v>8</v>
      </c>
    </row>
    <row r="79" spans="1:21" s="6" customFormat="1" ht="24" x14ac:dyDescent="0.25">
      <c r="A79" s="6">
        <v>43441.082604166666</v>
      </c>
      <c r="B79" s="6" t="s">
        <v>417</v>
      </c>
      <c r="C79" s="6" t="s">
        <v>416</v>
      </c>
      <c r="E79" s="6" t="s">
        <v>7</v>
      </c>
      <c r="F79" s="7">
        <v>7204.34</v>
      </c>
      <c r="G79" s="7">
        <v>1.0499999999999999E-3</v>
      </c>
      <c r="H79" s="7">
        <v>98.792000000000002</v>
      </c>
      <c r="I79" s="7">
        <v>37.581000000000003</v>
      </c>
      <c r="J79" s="7">
        <v>352.46699999999998</v>
      </c>
      <c r="K79" s="7">
        <v>6.1517099999999996</v>
      </c>
      <c r="L79" s="6" t="s">
        <v>415</v>
      </c>
      <c r="M79" s="8"/>
      <c r="N79" s="7">
        <v>-7.4240000000000004</v>
      </c>
      <c r="O79" s="7">
        <v>0.33</v>
      </c>
      <c r="P79" s="6" t="s">
        <v>18</v>
      </c>
      <c r="Q79" s="6" t="s">
        <v>414</v>
      </c>
      <c r="R79" s="6" t="s">
        <v>413</v>
      </c>
      <c r="S79" s="6" t="s">
        <v>401</v>
      </c>
      <c r="T79" s="6" t="s">
        <v>318</v>
      </c>
      <c r="U79" s="6" t="s">
        <v>8</v>
      </c>
    </row>
    <row r="80" spans="1:21" s="6" customFormat="1" ht="24" x14ac:dyDescent="0.25">
      <c r="A80" s="6">
        <v>43453.554745370369</v>
      </c>
      <c r="B80" s="6" t="s">
        <v>412</v>
      </c>
      <c r="C80" s="6" t="s">
        <v>411</v>
      </c>
      <c r="E80" s="6" t="s">
        <v>7</v>
      </c>
      <c r="F80" s="7">
        <v>7204.5690000000004</v>
      </c>
      <c r="G80" s="7">
        <v>1.4300000000000001E-3</v>
      </c>
      <c r="H80" s="7">
        <v>98.808000000000007</v>
      </c>
      <c r="I80" s="7">
        <v>50.198999999999998</v>
      </c>
      <c r="J80" s="7">
        <v>180.99600000000001</v>
      </c>
      <c r="K80" s="7">
        <v>3.1589700000000001</v>
      </c>
      <c r="L80" s="6" t="s">
        <v>404</v>
      </c>
      <c r="M80" s="8"/>
      <c r="N80" s="7">
        <v>-7.4249999999999998</v>
      </c>
      <c r="O80" s="7">
        <v>0.19700000000000001</v>
      </c>
      <c r="P80" s="6" t="s">
        <v>12</v>
      </c>
      <c r="Q80" s="6" t="s">
        <v>403</v>
      </c>
      <c r="R80" s="6" t="s">
        <v>402</v>
      </c>
      <c r="S80" s="6" t="s">
        <v>401</v>
      </c>
      <c r="U80" s="6" t="s">
        <v>8</v>
      </c>
    </row>
    <row r="81" spans="1:21" s="6" customFormat="1" ht="24" x14ac:dyDescent="0.25">
      <c r="A81" s="6">
        <v>43488.498043981483</v>
      </c>
      <c r="B81" s="6" t="s">
        <v>410</v>
      </c>
      <c r="C81" s="6" t="s">
        <v>409</v>
      </c>
      <c r="E81" s="6" t="s">
        <v>7</v>
      </c>
      <c r="F81" s="7">
        <v>7198.415</v>
      </c>
      <c r="G81" s="7">
        <v>1.1299999999999999E-3</v>
      </c>
      <c r="H81" s="7">
        <v>98.828000000000003</v>
      </c>
      <c r="I81" s="7">
        <v>84.465999999999994</v>
      </c>
      <c r="J81" s="7">
        <v>215.89599999999999</v>
      </c>
      <c r="K81" s="7">
        <v>3.7681</v>
      </c>
      <c r="L81" s="6" t="s">
        <v>404</v>
      </c>
      <c r="M81" s="8"/>
      <c r="N81" s="7">
        <v>-7.4219999999999997</v>
      </c>
      <c r="O81" s="7">
        <v>0.496</v>
      </c>
      <c r="P81" s="6" t="s">
        <v>12</v>
      </c>
      <c r="Q81" s="6" t="s">
        <v>403</v>
      </c>
      <c r="R81" s="6" t="s">
        <v>402</v>
      </c>
      <c r="S81" s="6" t="s">
        <v>401</v>
      </c>
      <c r="U81" s="6" t="s">
        <v>8</v>
      </c>
    </row>
    <row r="82" spans="1:21" s="6" customFormat="1" ht="24" x14ac:dyDescent="0.25">
      <c r="A82" s="6">
        <v>43510.9375</v>
      </c>
      <c r="B82" s="6" t="s">
        <v>408</v>
      </c>
      <c r="C82" s="6" t="s">
        <v>407</v>
      </c>
      <c r="E82" s="6" t="s">
        <v>20</v>
      </c>
      <c r="F82" s="7">
        <v>7197.5209999999997</v>
      </c>
      <c r="G82" s="7">
        <v>1.2999999999999999E-3</v>
      </c>
      <c r="H82" s="7">
        <v>98.822000000000003</v>
      </c>
      <c r="I82" s="7">
        <v>106.65600000000001</v>
      </c>
      <c r="J82" s="7">
        <v>141.232</v>
      </c>
      <c r="K82" s="7">
        <v>2.46496</v>
      </c>
      <c r="L82" s="6" t="s">
        <v>404</v>
      </c>
      <c r="M82" s="8"/>
      <c r="N82" s="7">
        <v>-7.4260000000000002</v>
      </c>
      <c r="O82" s="7">
        <v>0.23400000000000001</v>
      </c>
      <c r="P82" s="6" t="s">
        <v>12</v>
      </c>
      <c r="Q82" s="6" t="s">
        <v>403</v>
      </c>
      <c r="R82" s="6" t="s">
        <v>402</v>
      </c>
      <c r="S82" s="6" t="s">
        <v>401</v>
      </c>
      <c r="U82" s="6" t="s">
        <v>8</v>
      </c>
    </row>
    <row r="83" spans="1:21" s="6" customFormat="1" ht="24" x14ac:dyDescent="0.25">
      <c r="A83" s="6">
        <v>43521.580335648148</v>
      </c>
      <c r="B83" s="6" t="s">
        <v>406</v>
      </c>
      <c r="C83" s="6" t="s">
        <v>405</v>
      </c>
      <c r="E83" s="6" t="s">
        <v>20</v>
      </c>
      <c r="F83" s="7">
        <v>7187.4430000000002</v>
      </c>
      <c r="G83" s="7">
        <v>5.1999999999999995E-4</v>
      </c>
      <c r="H83" s="7">
        <v>98.691000000000003</v>
      </c>
      <c r="I83" s="7">
        <v>112.655</v>
      </c>
      <c r="J83" s="7">
        <v>103.169</v>
      </c>
      <c r="K83" s="7">
        <v>1.80063</v>
      </c>
      <c r="L83" s="6" t="s">
        <v>404</v>
      </c>
      <c r="M83" s="8"/>
      <c r="N83" s="7">
        <v>-7.4429999999999996</v>
      </c>
      <c r="O83" s="7">
        <v>0.11700000000000001</v>
      </c>
      <c r="P83" s="6" t="s">
        <v>12</v>
      </c>
      <c r="Q83" s="6" t="s">
        <v>403</v>
      </c>
      <c r="R83" s="6" t="s">
        <v>402</v>
      </c>
      <c r="S83" s="6" t="s">
        <v>401</v>
      </c>
      <c r="U83" s="6" t="s">
        <v>8</v>
      </c>
    </row>
    <row r="84" spans="1:21" s="6" customFormat="1" ht="24" x14ac:dyDescent="0.25">
      <c r="A84" s="6">
        <v>43558.044444444444</v>
      </c>
      <c r="B84" s="6" t="s">
        <v>400</v>
      </c>
      <c r="C84" s="6" t="s">
        <v>399</v>
      </c>
      <c r="E84" s="6" t="s">
        <v>3</v>
      </c>
      <c r="F84" s="7">
        <v>7192.2629999999999</v>
      </c>
      <c r="G84" s="9">
        <v>1.07E-3</v>
      </c>
      <c r="H84" s="7">
        <v>98.641000000000005</v>
      </c>
      <c r="I84" s="7">
        <v>148.14599999999999</v>
      </c>
      <c r="J84" s="7">
        <v>124.82899999999999</v>
      </c>
      <c r="K84" s="9">
        <v>2.1786699999999999</v>
      </c>
      <c r="L84" s="6" t="s">
        <v>6</v>
      </c>
      <c r="M84" s="7"/>
      <c r="N84" s="7">
        <v>-7.4390000000000001</v>
      </c>
      <c r="O84" s="7">
        <v>0.29199999999999998</v>
      </c>
      <c r="P84" s="6" t="s">
        <v>5</v>
      </c>
      <c r="Q84" s="6" t="s">
        <v>130</v>
      </c>
      <c r="R84" s="6" t="s">
        <v>162</v>
      </c>
      <c r="S84" s="6" t="s">
        <v>234</v>
      </c>
      <c r="T84" s="6" t="s">
        <v>318</v>
      </c>
      <c r="U84" s="6" t="s">
        <v>8</v>
      </c>
    </row>
    <row r="85" spans="1:21" s="6" customFormat="1" ht="24" x14ac:dyDescent="0.25">
      <c r="A85" s="6">
        <v>43573.497048611112</v>
      </c>
      <c r="B85" s="6" t="s">
        <v>398</v>
      </c>
      <c r="C85" s="6" t="s">
        <v>397</v>
      </c>
      <c r="E85" s="6" t="s">
        <v>20</v>
      </c>
      <c r="F85" s="7">
        <v>7191.41</v>
      </c>
      <c r="G85" s="9">
        <v>1.07E-3</v>
      </c>
      <c r="H85" s="7">
        <v>98.733000000000004</v>
      </c>
      <c r="I85" s="7">
        <v>168.42400000000001</v>
      </c>
      <c r="J85" s="7">
        <v>58.98</v>
      </c>
      <c r="K85" s="9">
        <v>1.0294000000000001</v>
      </c>
      <c r="L85" s="6" t="s">
        <v>19</v>
      </c>
      <c r="M85" s="7"/>
      <c r="N85" s="7">
        <v>-7.44</v>
      </c>
      <c r="O85" s="7">
        <v>-0.26400000000000001</v>
      </c>
      <c r="P85" s="6" t="s">
        <v>5</v>
      </c>
      <c r="Q85" s="6" t="s">
        <v>4</v>
      </c>
      <c r="R85" s="6" t="s">
        <v>162</v>
      </c>
      <c r="S85" s="6" t="s">
        <v>16</v>
      </c>
      <c r="T85" s="6" t="s">
        <v>318</v>
      </c>
      <c r="U85" s="6" t="s">
        <v>8</v>
      </c>
    </row>
    <row r="86" spans="1:21" s="6" customFormat="1" ht="24" x14ac:dyDescent="0.25">
      <c r="A86" s="6">
        <v>43577.085659722223</v>
      </c>
      <c r="B86" s="6" t="s">
        <v>396</v>
      </c>
      <c r="C86" s="6" t="s">
        <v>395</v>
      </c>
      <c r="E86" s="6" t="s">
        <v>7</v>
      </c>
      <c r="F86" s="7">
        <v>7195.1509999999998</v>
      </c>
      <c r="G86" s="9">
        <v>1.5200000000000001E-3</v>
      </c>
      <c r="H86" s="7">
        <v>98.602000000000004</v>
      </c>
      <c r="I86" s="7">
        <v>166.66800000000001</v>
      </c>
      <c r="J86" s="7">
        <v>314.16300000000001</v>
      </c>
      <c r="K86" s="9">
        <v>5.4831799999999999</v>
      </c>
      <c r="L86" s="6" t="s">
        <v>2</v>
      </c>
      <c r="M86" s="7"/>
      <c r="N86" s="7">
        <v>-7.4240000000000004</v>
      </c>
      <c r="O86" s="7">
        <v>0.35599999999999998</v>
      </c>
      <c r="P86" s="6" t="s">
        <v>75</v>
      </c>
      <c r="Q86" s="6" t="s">
        <v>0</v>
      </c>
      <c r="R86" s="6" t="s">
        <v>11</v>
      </c>
      <c r="S86" s="6" t="s">
        <v>234</v>
      </c>
      <c r="U86" s="6" t="s">
        <v>8</v>
      </c>
    </row>
    <row r="87" spans="1:21" s="6" customFormat="1" ht="24" x14ac:dyDescent="0.25">
      <c r="A87" s="6">
        <v>43583.277997685182</v>
      </c>
      <c r="B87" s="6" t="s">
        <v>394</v>
      </c>
      <c r="C87" s="6" t="s">
        <v>393</v>
      </c>
      <c r="E87" s="6" t="s">
        <v>71</v>
      </c>
      <c r="F87" s="7">
        <v>7192.5709999999999</v>
      </c>
      <c r="G87" s="9">
        <v>1.8600000000000001E-3</v>
      </c>
      <c r="H87" s="7">
        <v>98.593000000000004</v>
      </c>
      <c r="I87" s="7">
        <v>172.69</v>
      </c>
      <c r="J87" s="7">
        <v>305.94200000000001</v>
      </c>
      <c r="K87" s="9">
        <v>5.33969</v>
      </c>
      <c r="L87" s="6" t="s">
        <v>2</v>
      </c>
      <c r="M87" s="7"/>
      <c r="N87" s="7">
        <v>-7.4249999999999998</v>
      </c>
      <c r="O87" s="7">
        <v>-0.3</v>
      </c>
      <c r="P87" s="6" t="s">
        <v>5</v>
      </c>
      <c r="Q87" s="6" t="s">
        <v>0</v>
      </c>
      <c r="R87" s="6" t="s">
        <v>51</v>
      </c>
      <c r="S87" s="6" t="s">
        <v>234</v>
      </c>
      <c r="U87" s="6" t="s">
        <v>8</v>
      </c>
    </row>
    <row r="88" spans="1:21" s="6" customFormat="1" ht="24" x14ac:dyDescent="0.25">
      <c r="A88" s="6">
        <v>43586.009351851855</v>
      </c>
      <c r="B88" s="6" t="s">
        <v>392</v>
      </c>
      <c r="C88" s="6" t="s">
        <v>391</v>
      </c>
      <c r="E88" s="6" t="s">
        <v>3</v>
      </c>
      <c r="F88" s="7">
        <v>7200.7340000000004</v>
      </c>
      <c r="G88" s="9">
        <v>9.7999999999999997E-4</v>
      </c>
      <c r="H88" s="7">
        <v>98.703000000000003</v>
      </c>
      <c r="I88" s="7">
        <v>180.779</v>
      </c>
      <c r="J88" s="7">
        <v>332.62700000000001</v>
      </c>
      <c r="K88" s="9">
        <v>5.8054300000000003</v>
      </c>
      <c r="L88" s="6" t="s">
        <v>2</v>
      </c>
      <c r="M88" s="7"/>
      <c r="N88" s="7">
        <v>-7.4219999999999997</v>
      </c>
      <c r="O88" s="7">
        <v>-0.45300000000000001</v>
      </c>
      <c r="P88" s="6" t="s">
        <v>75</v>
      </c>
      <c r="Q88" s="6" t="s">
        <v>4</v>
      </c>
      <c r="R88" s="6" t="s">
        <v>29</v>
      </c>
      <c r="S88" s="6" t="s">
        <v>16</v>
      </c>
      <c r="U88" s="6" t="s">
        <v>8</v>
      </c>
    </row>
    <row r="89" spans="1:21" s="6" customFormat="1" ht="24" x14ac:dyDescent="0.25">
      <c r="A89" s="6">
        <v>43608.539583333331</v>
      </c>
      <c r="B89" s="6" t="s">
        <v>390</v>
      </c>
      <c r="C89" s="6" t="s">
        <v>389</v>
      </c>
      <c r="E89" s="6" t="s">
        <v>3</v>
      </c>
      <c r="F89" s="7">
        <v>7192.03</v>
      </c>
      <c r="G89" s="9">
        <v>1.2099999999999999E-3</v>
      </c>
      <c r="H89" s="7">
        <v>98.665000000000006</v>
      </c>
      <c r="I89" s="7">
        <v>203.31</v>
      </c>
      <c r="J89" s="7">
        <v>123.131</v>
      </c>
      <c r="K89" s="9">
        <v>2.1490399999999998</v>
      </c>
      <c r="L89" s="6" t="s">
        <v>6</v>
      </c>
      <c r="M89" s="7"/>
      <c r="N89" s="7">
        <v>-7.4390000000000001</v>
      </c>
      <c r="O89" s="7">
        <v>0.28000000000000003</v>
      </c>
      <c r="P89" s="6" t="s">
        <v>5</v>
      </c>
      <c r="Q89" s="6" t="s">
        <v>4</v>
      </c>
      <c r="R89" s="6" t="s">
        <v>11</v>
      </c>
      <c r="S89" s="6" t="s">
        <v>10</v>
      </c>
      <c r="U89" s="6" t="s">
        <v>8</v>
      </c>
    </row>
    <row r="90" spans="1:21" s="6" customFormat="1" ht="24" x14ac:dyDescent="0.25">
      <c r="A90" s="6">
        <v>43612.324872685182</v>
      </c>
      <c r="B90" s="6" t="s">
        <v>388</v>
      </c>
      <c r="C90" s="6" t="s">
        <v>387</v>
      </c>
      <c r="E90" s="6" t="s">
        <v>7</v>
      </c>
      <c r="F90" s="7">
        <v>7204.0559999999996</v>
      </c>
      <c r="G90" s="9">
        <v>9.3999999999999997E-4</v>
      </c>
      <c r="H90" s="7">
        <v>98.531999999999996</v>
      </c>
      <c r="I90" s="7">
        <v>200.91499999999999</v>
      </c>
      <c r="J90" s="7">
        <v>190.042</v>
      </c>
      <c r="K90" s="9">
        <v>3.3168600000000001</v>
      </c>
      <c r="L90" s="6" t="s">
        <v>6</v>
      </c>
      <c r="M90" s="7"/>
      <c r="N90" s="7">
        <v>-7.423</v>
      </c>
      <c r="O90" s="7">
        <v>0.503</v>
      </c>
      <c r="P90" s="6" t="s">
        <v>75</v>
      </c>
      <c r="Q90" s="6" t="s">
        <v>130</v>
      </c>
      <c r="R90" s="6" t="s">
        <v>29</v>
      </c>
      <c r="S90" s="6" t="s">
        <v>234</v>
      </c>
      <c r="U90" s="6" t="s">
        <v>8</v>
      </c>
    </row>
    <row r="91" spans="1:21" s="6" customFormat="1" ht="24" x14ac:dyDescent="0.25">
      <c r="A91" s="6">
        <v>43614.564583333333</v>
      </c>
      <c r="B91" s="6" t="s">
        <v>386</v>
      </c>
      <c r="C91" s="6" t="s">
        <v>385</v>
      </c>
      <c r="E91" s="6" t="s">
        <v>7</v>
      </c>
      <c r="F91" s="7">
        <v>7197.92</v>
      </c>
      <c r="G91" s="9">
        <v>1.2099999999999999E-3</v>
      </c>
      <c r="H91" s="7">
        <v>98.650999999999996</v>
      </c>
      <c r="I91" s="7">
        <v>208.93299999999999</v>
      </c>
      <c r="J91" s="7">
        <v>217.68899999999999</v>
      </c>
      <c r="K91" s="9">
        <v>3.7993899999999998</v>
      </c>
      <c r="L91" s="6" t="s">
        <v>6</v>
      </c>
      <c r="M91" s="7"/>
      <c r="N91" s="7">
        <v>-7.4219999999999997</v>
      </c>
      <c r="O91" s="7">
        <v>0.40400000000000003</v>
      </c>
      <c r="P91" s="6" t="s">
        <v>75</v>
      </c>
      <c r="Q91" s="6" t="s">
        <v>384</v>
      </c>
      <c r="R91" s="6" t="s">
        <v>114</v>
      </c>
      <c r="S91" s="6" t="s">
        <v>16</v>
      </c>
      <c r="U91" s="6" t="s">
        <v>8</v>
      </c>
    </row>
    <row r="92" spans="1:21" s="6" customFormat="1" ht="24" x14ac:dyDescent="0.25">
      <c r="A92" s="6">
        <v>43631.124305555553</v>
      </c>
      <c r="B92" s="6" t="s">
        <v>383</v>
      </c>
      <c r="C92" s="6" t="s">
        <v>382</v>
      </c>
      <c r="E92" s="6" t="s">
        <v>20</v>
      </c>
      <c r="F92" s="7">
        <v>7188.3959999999997</v>
      </c>
      <c r="G92" s="9">
        <v>5.5000000000000003E-4</v>
      </c>
      <c r="H92" s="7">
        <v>98.631</v>
      </c>
      <c r="I92" s="7">
        <v>225.57400000000001</v>
      </c>
      <c r="J92" s="7">
        <v>71.784000000000006</v>
      </c>
      <c r="K92" s="9">
        <v>1.2528699999999999</v>
      </c>
      <c r="L92" s="6" t="s">
        <v>6</v>
      </c>
      <c r="M92" s="7"/>
      <c r="N92" s="7">
        <v>-7.4420000000000002</v>
      </c>
      <c r="O92" s="7">
        <v>-0.16</v>
      </c>
      <c r="P92" s="6" t="s">
        <v>5</v>
      </c>
      <c r="Q92" s="6" t="s">
        <v>4</v>
      </c>
      <c r="R92" s="6" t="s">
        <v>51</v>
      </c>
      <c r="S92" s="6" t="s">
        <v>10</v>
      </c>
      <c r="U92" s="6" t="s">
        <v>8</v>
      </c>
    </row>
    <row r="93" spans="1:21" s="6" customFormat="1" ht="24" x14ac:dyDescent="0.25">
      <c r="A93" s="6">
        <v>43674.298321759263</v>
      </c>
      <c r="B93" s="6" t="s">
        <v>381</v>
      </c>
      <c r="C93" s="6" t="s">
        <v>380</v>
      </c>
      <c r="E93" s="6" t="s">
        <v>20</v>
      </c>
      <c r="F93" s="7">
        <v>7186.799</v>
      </c>
      <c r="G93" s="9">
        <v>5.6999999999999998E-4</v>
      </c>
      <c r="H93" s="7">
        <v>98.599000000000004</v>
      </c>
      <c r="I93" s="7">
        <v>267.82</v>
      </c>
      <c r="J93" s="7">
        <v>84.492000000000004</v>
      </c>
      <c r="K93" s="9">
        <v>1.4746699999999999</v>
      </c>
      <c r="L93" s="6" t="s">
        <v>6</v>
      </c>
      <c r="M93" s="7"/>
      <c r="N93" s="7">
        <v>-7.4429999999999996</v>
      </c>
      <c r="O93" s="7">
        <v>-4.9000000000000002E-2</v>
      </c>
      <c r="P93" s="6" t="s">
        <v>5</v>
      </c>
      <c r="Q93" s="6" t="s">
        <v>4</v>
      </c>
      <c r="R93" s="6" t="s">
        <v>11</v>
      </c>
      <c r="S93" s="6" t="s">
        <v>16</v>
      </c>
      <c r="U93" s="6" t="s">
        <v>8</v>
      </c>
    </row>
    <row r="94" spans="1:21" s="6" customFormat="1" ht="24" x14ac:dyDescent="0.25">
      <c r="A94" s="6">
        <v>43676.496307870373</v>
      </c>
      <c r="B94" s="6" t="s">
        <v>379</v>
      </c>
      <c r="C94" s="6" t="s">
        <v>378</v>
      </c>
      <c r="E94" s="6" t="s">
        <v>20</v>
      </c>
      <c r="F94" s="7">
        <v>7188.384</v>
      </c>
      <c r="G94" s="9">
        <v>6.9999999999999999E-4</v>
      </c>
      <c r="H94" s="7">
        <v>98.47</v>
      </c>
      <c r="I94" s="7">
        <v>263.23899999999998</v>
      </c>
      <c r="J94" s="7">
        <v>71.570999999999998</v>
      </c>
      <c r="K94" s="9">
        <v>1.24916</v>
      </c>
      <c r="L94" s="6" t="s">
        <v>6</v>
      </c>
      <c r="M94" s="7"/>
      <c r="N94" s="7">
        <v>-7.4429999999999996</v>
      </c>
      <c r="O94" s="7">
        <v>-0.16200000000000001</v>
      </c>
      <c r="P94" s="6" t="s">
        <v>5</v>
      </c>
      <c r="Q94" s="6" t="s">
        <v>4</v>
      </c>
      <c r="R94" s="6" t="s">
        <v>377</v>
      </c>
      <c r="S94" s="6" t="s">
        <v>234</v>
      </c>
      <c r="U94" s="6" t="s">
        <v>8</v>
      </c>
    </row>
    <row r="95" spans="1:21" s="6" customFormat="1" ht="24" x14ac:dyDescent="0.25">
      <c r="A95" s="6">
        <v>43707.635416666664</v>
      </c>
      <c r="B95" s="6" t="s">
        <v>376</v>
      </c>
      <c r="C95" s="6" t="s">
        <v>375</v>
      </c>
      <c r="E95" s="6" t="s">
        <v>20</v>
      </c>
      <c r="F95" s="7">
        <v>7189.5649999999996</v>
      </c>
      <c r="G95" s="9">
        <v>9.6000000000000002E-4</v>
      </c>
      <c r="H95" s="7">
        <v>98.608000000000004</v>
      </c>
      <c r="I95" s="7">
        <v>300.98399999999998</v>
      </c>
      <c r="J95" s="7">
        <v>66.058000000000007</v>
      </c>
      <c r="K95" s="9">
        <v>1.15293</v>
      </c>
      <c r="L95" s="6" t="s">
        <v>19</v>
      </c>
      <c r="M95" s="7"/>
      <c r="N95" s="7">
        <v>-7.4420000000000002</v>
      </c>
      <c r="O95" s="7">
        <v>-0.20799999999999999</v>
      </c>
      <c r="P95" s="6" t="s">
        <v>5</v>
      </c>
      <c r="Q95" s="6" t="s">
        <v>4</v>
      </c>
      <c r="R95" s="6" t="s">
        <v>162</v>
      </c>
      <c r="S95" s="6" t="s">
        <v>10</v>
      </c>
      <c r="T95" s="6" t="s">
        <v>318</v>
      </c>
      <c r="U95" s="6" t="s">
        <v>8</v>
      </c>
    </row>
    <row r="96" spans="1:21" s="6" customFormat="1" ht="24" x14ac:dyDescent="0.25">
      <c r="A96" s="6">
        <v>43717.950694444444</v>
      </c>
      <c r="B96" s="6" t="s">
        <v>374</v>
      </c>
      <c r="C96" s="6" t="s">
        <v>373</v>
      </c>
      <c r="E96" s="6" t="s">
        <v>20</v>
      </c>
      <c r="F96" s="7">
        <v>7193.4679999999998</v>
      </c>
      <c r="G96" s="9">
        <v>1.1000000000000001E-3</v>
      </c>
      <c r="H96" s="7">
        <v>98.48</v>
      </c>
      <c r="I96" s="7">
        <v>303.47699999999998</v>
      </c>
      <c r="J96" s="7">
        <v>52.014000000000003</v>
      </c>
      <c r="K96" s="9">
        <v>0.90781000000000001</v>
      </c>
      <c r="L96" s="6" t="s">
        <v>19</v>
      </c>
      <c r="M96" s="7"/>
      <c r="N96" s="7">
        <v>-7.4379999999999997</v>
      </c>
      <c r="O96" s="7">
        <v>-0.315</v>
      </c>
      <c r="P96" s="6" t="s">
        <v>5</v>
      </c>
      <c r="Q96" s="6" t="s">
        <v>0</v>
      </c>
      <c r="R96" s="6" t="s">
        <v>17</v>
      </c>
      <c r="S96" s="6" t="s">
        <v>234</v>
      </c>
      <c r="T96" s="6" t="s">
        <v>318</v>
      </c>
      <c r="U96" s="6" t="s">
        <v>8</v>
      </c>
    </row>
    <row r="97" spans="1:21" s="6" customFormat="1" ht="24" x14ac:dyDescent="0.25">
      <c r="A97" s="6">
        <v>43791.483171296299</v>
      </c>
      <c r="B97" s="6" t="s">
        <v>372</v>
      </c>
      <c r="C97" s="6" t="s">
        <v>371</v>
      </c>
      <c r="E97" s="6" t="s">
        <v>71</v>
      </c>
      <c r="F97" s="7">
        <v>7188.7150000000001</v>
      </c>
      <c r="G97" s="9">
        <v>2.5100000000000001E-3</v>
      </c>
      <c r="H97" s="7">
        <v>98.59</v>
      </c>
      <c r="I97" s="7">
        <v>14.792999999999999</v>
      </c>
      <c r="J97" s="7">
        <v>290.04700000000003</v>
      </c>
      <c r="K97" s="9">
        <v>5.0622800000000003</v>
      </c>
      <c r="L97" s="6" t="s">
        <v>19</v>
      </c>
      <c r="M97" s="7"/>
      <c r="N97" s="7">
        <v>-7.4260000000000002</v>
      </c>
      <c r="O97" s="7">
        <v>-0.17499999999999999</v>
      </c>
      <c r="P97" s="6" t="s">
        <v>5</v>
      </c>
      <c r="Q97" s="6" t="s">
        <v>4</v>
      </c>
      <c r="R97" s="6" t="s">
        <v>123</v>
      </c>
      <c r="S97" s="6" t="s">
        <v>234</v>
      </c>
      <c r="U97" s="6" t="s">
        <v>8</v>
      </c>
    </row>
    <row r="98" spans="1:21" s="6" customFormat="1" ht="24" x14ac:dyDescent="0.25">
      <c r="A98" s="6">
        <v>43792.17114583333</v>
      </c>
      <c r="B98" s="6" t="s">
        <v>370</v>
      </c>
      <c r="C98" s="6" t="s">
        <v>369</v>
      </c>
      <c r="E98" s="6" t="s">
        <v>20</v>
      </c>
      <c r="F98" s="7">
        <v>7190.0420000000004</v>
      </c>
      <c r="G98" s="9">
        <v>9.8999999999999999E-4</v>
      </c>
      <c r="H98" s="7">
        <v>98.733000000000004</v>
      </c>
      <c r="I98" s="7">
        <v>24.213999999999999</v>
      </c>
      <c r="J98" s="7">
        <v>63.902000000000001</v>
      </c>
      <c r="K98" s="9">
        <v>1.11531</v>
      </c>
      <c r="L98" s="6" t="s">
        <v>2</v>
      </c>
      <c r="M98" s="7"/>
      <c r="N98" s="7">
        <v>-7.4390000000000001</v>
      </c>
      <c r="O98" s="7">
        <v>-0.22500000000000001</v>
      </c>
      <c r="P98" s="6" t="s">
        <v>5</v>
      </c>
      <c r="Q98" s="6" t="s">
        <v>4</v>
      </c>
      <c r="R98" s="6" t="s">
        <v>11</v>
      </c>
      <c r="S98" s="6" t="s">
        <v>10</v>
      </c>
      <c r="U98" s="6" t="s">
        <v>8</v>
      </c>
    </row>
    <row r="99" spans="1:21" s="6" customFormat="1" ht="24" x14ac:dyDescent="0.25">
      <c r="A99" s="6">
        <v>43812.521643518521</v>
      </c>
      <c r="B99" s="6" t="s">
        <v>368</v>
      </c>
      <c r="C99" s="6" t="s">
        <v>367</v>
      </c>
      <c r="E99" s="6" t="s">
        <v>20</v>
      </c>
      <c r="F99" s="7">
        <v>7188.7659999999996</v>
      </c>
      <c r="G99" s="9">
        <v>5.0000000000000001E-4</v>
      </c>
      <c r="H99" s="7">
        <v>98.807000000000002</v>
      </c>
      <c r="I99" s="7">
        <v>44.302</v>
      </c>
      <c r="J99" s="7">
        <v>112.93600000000001</v>
      </c>
      <c r="K99" s="9">
        <v>1.9711000000000001</v>
      </c>
      <c r="L99" s="6" t="s">
        <v>6</v>
      </c>
      <c r="M99" s="7"/>
      <c r="N99" s="7">
        <v>-7.4429999999999996</v>
      </c>
      <c r="O99" s="7">
        <v>0.19900000000000001</v>
      </c>
      <c r="P99" s="6" t="s">
        <v>5</v>
      </c>
      <c r="Q99" s="6" t="s">
        <v>4</v>
      </c>
      <c r="R99" s="6" t="s">
        <v>11</v>
      </c>
      <c r="S99" s="6" t="s">
        <v>10</v>
      </c>
      <c r="U99" s="6" t="s">
        <v>8</v>
      </c>
    </row>
    <row r="100" spans="1:21" s="6" customFormat="1" ht="24" x14ac:dyDescent="0.25">
      <c r="A100" s="6">
        <v>43817.138807870368</v>
      </c>
      <c r="B100" s="6" t="s">
        <v>366</v>
      </c>
      <c r="C100" s="6" t="s">
        <v>365</v>
      </c>
      <c r="E100" s="6" t="s">
        <v>7</v>
      </c>
      <c r="F100" s="7">
        <v>7199.5889999999999</v>
      </c>
      <c r="G100" s="9">
        <v>1.1199999999999999E-3</v>
      </c>
      <c r="H100" s="7">
        <v>98.802999999999997</v>
      </c>
      <c r="I100" s="7">
        <v>48.869</v>
      </c>
      <c r="J100" s="7">
        <v>330.47399999999999</v>
      </c>
      <c r="K100" s="9">
        <v>5.7678599999999998</v>
      </c>
      <c r="L100" s="6" t="s">
        <v>2</v>
      </c>
      <c r="M100" s="7"/>
      <c r="N100" s="7">
        <v>-7.42</v>
      </c>
      <c r="O100" s="7">
        <v>-0.44400000000000001</v>
      </c>
      <c r="P100" s="6" t="s">
        <v>75</v>
      </c>
      <c r="Q100" s="6" t="s">
        <v>0</v>
      </c>
      <c r="R100" s="6" t="s">
        <v>29</v>
      </c>
      <c r="S100" s="6" t="s">
        <v>10</v>
      </c>
      <c r="U100" s="6" t="s">
        <v>8</v>
      </c>
    </row>
    <row r="101" spans="1:21" s="6" customFormat="1" ht="24" x14ac:dyDescent="0.25">
      <c r="A101" s="6">
        <v>43826.071574074071</v>
      </c>
      <c r="B101" s="6" t="s">
        <v>364</v>
      </c>
      <c r="C101" s="6" t="s">
        <v>363</v>
      </c>
      <c r="E101" s="6" t="s">
        <v>20</v>
      </c>
      <c r="F101" s="7">
        <v>7188.4189999999999</v>
      </c>
      <c r="G101" s="9">
        <v>6.8000000000000005E-4</v>
      </c>
      <c r="H101" s="7">
        <v>98.635999999999996</v>
      </c>
      <c r="I101" s="7">
        <v>48.3</v>
      </c>
      <c r="J101" s="7">
        <v>71.274000000000001</v>
      </c>
      <c r="K101" s="9">
        <v>1.24396</v>
      </c>
      <c r="L101" s="6" t="s">
        <v>2</v>
      </c>
      <c r="M101" s="7"/>
      <c r="N101" s="7">
        <v>-7.4420000000000002</v>
      </c>
      <c r="O101" s="7">
        <v>-0.16400000000000001</v>
      </c>
      <c r="P101" s="6" t="s">
        <v>5</v>
      </c>
      <c r="Q101" s="6" t="s">
        <v>4</v>
      </c>
      <c r="R101" s="6" t="s">
        <v>11</v>
      </c>
      <c r="S101" s="6" t="s">
        <v>234</v>
      </c>
      <c r="U101" s="6" t="s">
        <v>8</v>
      </c>
    </row>
    <row r="102" spans="1:21" s="6" customFormat="1" ht="24" x14ac:dyDescent="0.25">
      <c r="A102" s="6">
        <v>43828.539849537039</v>
      </c>
      <c r="B102" s="6" t="s">
        <v>362</v>
      </c>
      <c r="C102" s="6" t="s">
        <v>361</v>
      </c>
      <c r="E102" s="6" t="s">
        <v>7</v>
      </c>
      <c r="F102" s="7">
        <v>7204.17</v>
      </c>
      <c r="G102" s="9">
        <v>1.1199999999999999E-3</v>
      </c>
      <c r="H102" s="7">
        <v>98.807000000000002</v>
      </c>
      <c r="I102" s="7">
        <v>59.975000000000001</v>
      </c>
      <c r="J102" s="7">
        <v>188.66800000000001</v>
      </c>
      <c r="K102" s="9">
        <v>3.2928700000000002</v>
      </c>
      <c r="L102" s="6" t="s">
        <v>6</v>
      </c>
      <c r="M102" s="7"/>
      <c r="N102" s="7">
        <v>-7.4240000000000004</v>
      </c>
      <c r="O102" s="7">
        <v>0.505</v>
      </c>
      <c r="P102" s="6" t="s">
        <v>75</v>
      </c>
      <c r="Q102" s="6" t="s">
        <v>4</v>
      </c>
      <c r="R102" s="6" t="s">
        <v>114</v>
      </c>
      <c r="S102" s="6" t="s">
        <v>16</v>
      </c>
      <c r="U102" s="6" t="s">
        <v>8</v>
      </c>
    </row>
    <row r="103" spans="1:21" s="6" customFormat="1" ht="24" x14ac:dyDescent="0.25">
      <c r="A103" s="6">
        <v>43835.914687500001</v>
      </c>
      <c r="B103" s="6" t="s">
        <v>360</v>
      </c>
      <c r="C103" s="6" t="s">
        <v>359</v>
      </c>
      <c r="E103" s="6" t="s">
        <v>20</v>
      </c>
      <c r="F103" s="7">
        <v>7188.1360000000004</v>
      </c>
      <c r="G103" s="9">
        <v>5.5999999999999995E-4</v>
      </c>
      <c r="H103" s="7">
        <v>98.825000000000003</v>
      </c>
      <c r="I103" s="7">
        <v>67.263000000000005</v>
      </c>
      <c r="J103" s="7">
        <v>106.807</v>
      </c>
      <c r="K103" s="9">
        <v>1.8641399999999999</v>
      </c>
      <c r="L103" s="6" t="s">
        <v>19</v>
      </c>
      <c r="M103" s="7"/>
      <c r="N103" s="7">
        <v>-7.4429999999999996</v>
      </c>
      <c r="O103" s="7">
        <v>0.14799999999999999</v>
      </c>
      <c r="P103" s="6" t="s">
        <v>5</v>
      </c>
      <c r="Q103" s="6" t="s">
        <v>4</v>
      </c>
      <c r="R103" s="6" t="s">
        <v>51</v>
      </c>
      <c r="S103" s="6" t="s">
        <v>16</v>
      </c>
      <c r="U103" s="6" t="s">
        <v>8</v>
      </c>
    </row>
    <row r="104" spans="1:21" s="6" customFormat="1" ht="24" x14ac:dyDescent="0.25">
      <c r="A104" s="6">
        <v>43837.710856481484</v>
      </c>
      <c r="B104" s="6" t="s">
        <v>358</v>
      </c>
      <c r="C104" s="6" t="s">
        <v>357</v>
      </c>
      <c r="E104" s="6" t="s">
        <v>3</v>
      </c>
      <c r="F104" s="7">
        <v>7189.5410000000002</v>
      </c>
      <c r="G104" s="9">
        <v>2.4499999999999999E-3</v>
      </c>
      <c r="H104" s="7">
        <v>98.820999999999998</v>
      </c>
      <c r="I104" s="7">
        <v>69.037999999999997</v>
      </c>
      <c r="J104" s="7">
        <v>293.14499999999998</v>
      </c>
      <c r="K104" s="9">
        <v>5.1163499999999997</v>
      </c>
      <c r="L104" s="6" t="s">
        <v>19</v>
      </c>
      <c r="M104" s="7"/>
      <c r="N104" s="7">
        <v>-7.4249999999999998</v>
      </c>
      <c r="O104" s="7">
        <v>-0.20100000000000001</v>
      </c>
      <c r="P104" s="6" t="s">
        <v>5</v>
      </c>
      <c r="Q104" s="6" t="s">
        <v>4</v>
      </c>
      <c r="R104" s="6" t="s">
        <v>40</v>
      </c>
      <c r="S104" s="6" t="s">
        <v>16</v>
      </c>
      <c r="U104" s="6" t="s">
        <v>8</v>
      </c>
    </row>
    <row r="105" spans="1:21" s="6" customFormat="1" ht="24" x14ac:dyDescent="0.25">
      <c r="A105" s="6">
        <v>43852.994884259257</v>
      </c>
      <c r="B105" s="6" t="s">
        <v>356</v>
      </c>
      <c r="C105" s="6" t="s">
        <v>355</v>
      </c>
      <c r="E105" s="6" t="s">
        <v>341</v>
      </c>
      <c r="F105" s="7">
        <v>7202.9440000000004</v>
      </c>
      <c r="G105" s="9">
        <v>9.6000000000000002E-4</v>
      </c>
      <c r="H105" s="7">
        <v>98.820999999999998</v>
      </c>
      <c r="I105" s="7">
        <v>84.13</v>
      </c>
      <c r="J105" s="7">
        <v>342.55099999999999</v>
      </c>
      <c r="K105" s="9">
        <v>5.9786400000000004</v>
      </c>
      <c r="L105" s="6" t="s">
        <v>2</v>
      </c>
      <c r="M105" s="7"/>
      <c r="N105" s="7">
        <v>-7.4219999999999997</v>
      </c>
      <c r="O105" s="7">
        <v>-0.48699999999999999</v>
      </c>
      <c r="P105" s="6" t="s">
        <v>75</v>
      </c>
      <c r="Q105" s="6" t="s">
        <v>4</v>
      </c>
      <c r="R105" s="6" t="s">
        <v>11</v>
      </c>
      <c r="S105" s="6" t="s">
        <v>16</v>
      </c>
      <c r="U105" s="6" t="s">
        <v>8</v>
      </c>
    </row>
    <row r="106" spans="1:21" s="6" customFormat="1" ht="24" x14ac:dyDescent="0.25">
      <c r="A106" s="6">
        <v>43854.166666666664</v>
      </c>
      <c r="B106" s="6" t="s">
        <v>354</v>
      </c>
      <c r="C106" s="6" t="s">
        <v>353</v>
      </c>
      <c r="E106" s="6" t="s">
        <v>7</v>
      </c>
      <c r="F106" s="7">
        <v>7191.9219999999996</v>
      </c>
      <c r="G106" s="9">
        <v>1.0200000000000001E-3</v>
      </c>
      <c r="H106" s="7">
        <v>98.652000000000001</v>
      </c>
      <c r="I106" s="7">
        <v>75.521000000000001</v>
      </c>
      <c r="J106" s="7">
        <v>123.045</v>
      </c>
      <c r="K106" s="9">
        <v>2.1475300000000002</v>
      </c>
      <c r="L106" s="6" t="s">
        <v>6</v>
      </c>
      <c r="M106" s="7"/>
      <c r="N106" s="7">
        <v>-7.4390000000000001</v>
      </c>
      <c r="O106" s="7">
        <v>0.27900000000000003</v>
      </c>
      <c r="P106" s="6" t="s">
        <v>5</v>
      </c>
      <c r="Q106" s="6" t="s">
        <v>4</v>
      </c>
      <c r="R106" s="6" t="s">
        <v>17</v>
      </c>
      <c r="S106" s="6" t="s">
        <v>234</v>
      </c>
      <c r="U106" s="6" t="s">
        <v>8</v>
      </c>
    </row>
    <row r="107" spans="1:21" s="6" customFormat="1" ht="24" x14ac:dyDescent="0.25">
      <c r="A107" s="6">
        <v>43863.527650462966</v>
      </c>
      <c r="B107" s="6" t="s">
        <v>352</v>
      </c>
      <c r="C107" s="6" t="s">
        <v>351</v>
      </c>
      <c r="E107" s="6" t="s">
        <v>7</v>
      </c>
      <c r="F107" s="7">
        <v>7199.49</v>
      </c>
      <c r="G107" s="9">
        <v>1.0399999999999999E-3</v>
      </c>
      <c r="H107" s="7">
        <v>98.82</v>
      </c>
      <c r="I107" s="7">
        <v>94.52</v>
      </c>
      <c r="J107" s="7">
        <v>212.21100000000001</v>
      </c>
      <c r="K107" s="9">
        <v>3.70377</v>
      </c>
      <c r="L107" s="6" t="s">
        <v>6</v>
      </c>
      <c r="M107" s="7"/>
      <c r="N107" s="7">
        <v>-7.4219999999999997</v>
      </c>
      <c r="O107" s="7">
        <v>0.432</v>
      </c>
      <c r="P107" s="6" t="s">
        <v>75</v>
      </c>
      <c r="Q107" s="6" t="s">
        <v>0</v>
      </c>
      <c r="R107" s="6" t="s">
        <v>11</v>
      </c>
      <c r="S107" s="6" t="s">
        <v>16</v>
      </c>
      <c r="U107" s="6" t="s">
        <v>8</v>
      </c>
    </row>
    <row r="108" spans="1:21" s="6" customFormat="1" ht="24" x14ac:dyDescent="0.25">
      <c r="A108" s="6">
        <v>43864.079629629632</v>
      </c>
      <c r="B108" s="6" t="s">
        <v>350</v>
      </c>
      <c r="C108" s="6" t="s">
        <v>349</v>
      </c>
      <c r="E108" s="6" t="s">
        <v>20</v>
      </c>
      <c r="F108" s="7">
        <v>7190.36</v>
      </c>
      <c r="G108" s="9">
        <v>8.8000000000000003E-4</v>
      </c>
      <c r="H108" s="7">
        <v>98.656000000000006</v>
      </c>
      <c r="I108" s="7">
        <v>85.108999999999995</v>
      </c>
      <c r="J108" s="7">
        <v>62.585999999999999</v>
      </c>
      <c r="K108" s="9">
        <v>1.09233</v>
      </c>
      <c r="L108" s="6" t="s">
        <v>19</v>
      </c>
      <c r="M108" s="7"/>
      <c r="N108" s="7">
        <v>-7.44</v>
      </c>
      <c r="O108" s="7">
        <v>-0.23599999999999999</v>
      </c>
      <c r="P108" s="6" t="s">
        <v>5</v>
      </c>
      <c r="Q108" s="6" t="s">
        <v>4</v>
      </c>
      <c r="R108" s="6" t="s">
        <v>29</v>
      </c>
      <c r="S108" s="6" t="s">
        <v>234</v>
      </c>
      <c r="U108" s="6" t="s">
        <v>8</v>
      </c>
    </row>
    <row r="109" spans="1:21" s="6" customFormat="1" ht="24" x14ac:dyDescent="0.25">
      <c r="A109" s="6">
        <v>43880.488645833335</v>
      </c>
      <c r="B109" s="6" t="s">
        <v>348</v>
      </c>
      <c r="C109" s="6" t="s">
        <v>347</v>
      </c>
      <c r="E109" s="6" t="s">
        <v>7</v>
      </c>
      <c r="F109" s="7">
        <v>7202.7359999999999</v>
      </c>
      <c r="G109" s="9">
        <v>8.0000000000000004E-4</v>
      </c>
      <c r="H109" s="7">
        <v>98.808999999999997</v>
      </c>
      <c r="I109" s="7">
        <v>111.26300000000001</v>
      </c>
      <c r="J109" s="7">
        <v>198.57599999999999</v>
      </c>
      <c r="K109" s="9">
        <v>3.4658000000000002</v>
      </c>
      <c r="L109" s="6" t="s">
        <v>6</v>
      </c>
      <c r="M109" s="7"/>
      <c r="N109" s="7">
        <v>-7.4219999999999997</v>
      </c>
      <c r="O109" s="7">
        <v>0.48399999999999999</v>
      </c>
      <c r="P109" s="6" t="s">
        <v>75</v>
      </c>
      <c r="Q109" s="6" t="s">
        <v>4</v>
      </c>
      <c r="R109" s="6" t="s">
        <v>11</v>
      </c>
      <c r="S109" s="6" t="s">
        <v>16</v>
      </c>
      <c r="U109" s="6" t="s">
        <v>8</v>
      </c>
    </row>
    <row r="110" spans="1:21" s="6" customFormat="1" ht="24" x14ac:dyDescent="0.25">
      <c r="A110" s="6">
        <v>43900.707280092596</v>
      </c>
      <c r="B110" s="6" t="s">
        <v>346</v>
      </c>
      <c r="C110" s="6" t="s">
        <v>345</v>
      </c>
      <c r="E110" s="6" t="s">
        <v>344</v>
      </c>
      <c r="F110" s="7">
        <v>7186.9690000000001</v>
      </c>
      <c r="G110" s="9">
        <v>7.2000000000000005E-4</v>
      </c>
      <c r="H110" s="7">
        <v>98.796999999999997</v>
      </c>
      <c r="I110" s="7">
        <v>131.43199999999999</v>
      </c>
      <c r="J110" s="7">
        <v>96.87</v>
      </c>
      <c r="K110" s="9">
        <v>1.6907000000000001</v>
      </c>
      <c r="L110" s="6" t="s">
        <v>6</v>
      </c>
      <c r="M110" s="7"/>
      <c r="N110" s="7">
        <v>-7.4420000000000002</v>
      </c>
      <c r="O110" s="7">
        <v>6.0999999999999999E-2</v>
      </c>
      <c r="P110" s="6" t="s">
        <v>5</v>
      </c>
      <c r="Q110" s="6" t="s">
        <v>4</v>
      </c>
      <c r="R110" s="6" t="s">
        <v>162</v>
      </c>
      <c r="S110" s="6" t="s">
        <v>10</v>
      </c>
      <c r="U110" s="6" t="s">
        <v>8</v>
      </c>
    </row>
    <row r="111" spans="1:21" s="6" customFormat="1" ht="24" x14ac:dyDescent="0.25">
      <c r="A111" s="6">
        <v>43917.963055555556</v>
      </c>
      <c r="B111" s="6" t="s">
        <v>343</v>
      </c>
      <c r="C111" s="6" t="s">
        <v>342</v>
      </c>
      <c r="E111" s="6" t="s">
        <v>341</v>
      </c>
      <c r="F111" s="7">
        <v>7202.4350000000004</v>
      </c>
      <c r="G111" s="9">
        <v>7.3999999999999999E-4</v>
      </c>
      <c r="H111" s="7">
        <v>98.756</v>
      </c>
      <c r="I111" s="7">
        <v>148.23400000000001</v>
      </c>
      <c r="J111" s="7">
        <v>340.01</v>
      </c>
      <c r="K111" s="9">
        <v>5.9342899999999998</v>
      </c>
      <c r="L111" s="6" t="s">
        <v>2</v>
      </c>
      <c r="M111" s="7"/>
      <c r="N111" s="7">
        <v>-7.4219999999999997</v>
      </c>
      <c r="O111" s="7">
        <v>-0.48</v>
      </c>
      <c r="P111" s="6" t="s">
        <v>75</v>
      </c>
      <c r="Q111" s="6" t="s">
        <v>4</v>
      </c>
      <c r="R111" s="6" t="s">
        <v>51</v>
      </c>
      <c r="S111" s="6" t="s">
        <v>16</v>
      </c>
      <c r="U111" s="6" t="s">
        <v>8</v>
      </c>
    </row>
    <row r="112" spans="1:21" s="6" customFormat="1" ht="24" x14ac:dyDescent="0.25">
      <c r="A112" s="6">
        <v>43927.008159722223</v>
      </c>
      <c r="B112" s="6" t="s">
        <v>340</v>
      </c>
      <c r="C112" s="6" t="s">
        <v>339</v>
      </c>
      <c r="E112" s="6" t="s">
        <v>7</v>
      </c>
      <c r="F112" s="7">
        <v>7200.4719999999998</v>
      </c>
      <c r="G112" s="9">
        <v>9.2000000000000003E-4</v>
      </c>
      <c r="H112" s="7">
        <v>98.747</v>
      </c>
      <c r="I112" s="7">
        <v>157.38900000000001</v>
      </c>
      <c r="J112" s="7">
        <v>331.61900000000003</v>
      </c>
      <c r="K112" s="9">
        <v>5.7878400000000001</v>
      </c>
      <c r="L112" s="6" t="s">
        <v>2</v>
      </c>
      <c r="M112" s="7"/>
      <c r="N112" s="7">
        <v>-7.4210000000000003</v>
      </c>
      <c r="O112" s="7">
        <v>-0.44900000000000001</v>
      </c>
      <c r="P112" s="6" t="s">
        <v>75</v>
      </c>
      <c r="Q112" s="6" t="s">
        <v>4</v>
      </c>
      <c r="R112" s="6" t="s">
        <v>11</v>
      </c>
      <c r="S112" s="6" t="s">
        <v>10</v>
      </c>
      <c r="U112" s="6" t="s">
        <v>8</v>
      </c>
    </row>
    <row r="113" spans="1:21" s="6" customFormat="1" ht="24" x14ac:dyDescent="0.25">
      <c r="A113" s="6">
        <v>43931.3125</v>
      </c>
      <c r="B113" s="6" t="s">
        <v>338</v>
      </c>
      <c r="C113" s="6" t="s">
        <v>337</v>
      </c>
      <c r="E113" s="6" t="s">
        <v>3</v>
      </c>
      <c r="F113" s="7">
        <v>7201.1469999999999</v>
      </c>
      <c r="G113" s="9">
        <v>1.49E-3</v>
      </c>
      <c r="H113" s="7">
        <v>98.734999999999999</v>
      </c>
      <c r="I113" s="7">
        <v>161.62700000000001</v>
      </c>
      <c r="J113" s="7">
        <v>25.988</v>
      </c>
      <c r="K113" s="9">
        <v>0.45357999999999998</v>
      </c>
      <c r="L113" s="6" t="s">
        <v>2</v>
      </c>
      <c r="M113" s="7"/>
      <c r="N113" s="7">
        <v>-7.4279999999999999</v>
      </c>
      <c r="O113" s="7">
        <v>-0.45900000000000002</v>
      </c>
      <c r="P113" s="6" t="s">
        <v>5</v>
      </c>
      <c r="Q113" s="6" t="s">
        <v>130</v>
      </c>
      <c r="R113" s="6" t="s">
        <v>162</v>
      </c>
      <c r="S113" s="6" t="s">
        <v>10</v>
      </c>
      <c r="T113" s="6" t="s">
        <v>318</v>
      </c>
      <c r="U113" s="6" t="s">
        <v>8</v>
      </c>
    </row>
    <row r="114" spans="1:21" s="6" customFormat="1" ht="24" x14ac:dyDescent="0.25">
      <c r="A114" s="6">
        <v>43939.213819444441</v>
      </c>
      <c r="B114" s="6" t="s">
        <v>336</v>
      </c>
      <c r="C114" s="6" t="s">
        <v>335</v>
      </c>
      <c r="E114" s="6" t="s">
        <v>20</v>
      </c>
      <c r="F114" s="7">
        <v>7190.3450000000003</v>
      </c>
      <c r="G114" s="9">
        <v>7.2000000000000005E-4</v>
      </c>
      <c r="H114" s="7">
        <v>98.724999999999994</v>
      </c>
      <c r="I114" s="7">
        <v>169.429</v>
      </c>
      <c r="J114" s="7">
        <v>117.194</v>
      </c>
      <c r="K114" s="9">
        <v>2.04542</v>
      </c>
      <c r="L114" s="6" t="s">
        <v>6</v>
      </c>
      <c r="M114" s="7"/>
      <c r="N114" s="7">
        <v>-7.4420000000000002</v>
      </c>
      <c r="O114" s="7">
        <v>0.23400000000000001</v>
      </c>
      <c r="P114" s="6" t="s">
        <v>5</v>
      </c>
      <c r="Q114" s="6" t="s">
        <v>4</v>
      </c>
      <c r="R114" s="6" t="s">
        <v>29</v>
      </c>
      <c r="S114" s="6" t="s">
        <v>10</v>
      </c>
      <c r="U114" s="6" t="s">
        <v>8</v>
      </c>
    </row>
    <row r="115" spans="1:21" s="6" customFormat="1" ht="24" x14ac:dyDescent="0.25">
      <c r="A115" s="6">
        <v>43948.622199074074</v>
      </c>
      <c r="B115" s="6" t="s">
        <v>334</v>
      </c>
      <c r="C115" s="6" t="s">
        <v>333</v>
      </c>
      <c r="E115" s="6" t="s">
        <v>7</v>
      </c>
      <c r="F115" s="7">
        <v>7204.4350000000004</v>
      </c>
      <c r="G115" s="9">
        <v>1.1900000000000001E-3</v>
      </c>
      <c r="H115" s="7">
        <v>98.691000000000003</v>
      </c>
      <c r="I115" s="7">
        <v>178.447</v>
      </c>
      <c r="J115" s="7">
        <v>185.70500000000001</v>
      </c>
      <c r="K115" s="9">
        <v>3.2411599999999998</v>
      </c>
      <c r="L115" s="6" t="s">
        <v>6</v>
      </c>
      <c r="M115" s="7"/>
      <c r="N115" s="7">
        <v>-7.4240000000000004</v>
      </c>
      <c r="O115" s="7">
        <v>0.50800000000000001</v>
      </c>
      <c r="P115" s="6" t="s">
        <v>75</v>
      </c>
      <c r="Q115" s="6" t="s">
        <v>4</v>
      </c>
      <c r="R115" s="6" t="s">
        <v>29</v>
      </c>
      <c r="S115" s="6" t="s">
        <v>16</v>
      </c>
      <c r="U115" s="6" t="s">
        <v>8</v>
      </c>
    </row>
    <row r="116" spans="1:21" s="6" customFormat="1" ht="24" x14ac:dyDescent="0.25">
      <c r="A116" s="6">
        <v>43968.011493055557</v>
      </c>
      <c r="B116" s="6" t="s">
        <v>332</v>
      </c>
      <c r="C116" s="6" t="s">
        <v>331</v>
      </c>
      <c r="E116" s="6" t="s">
        <v>7</v>
      </c>
      <c r="F116" s="7">
        <v>7204.1279999999997</v>
      </c>
      <c r="G116" s="9">
        <v>1.1299999999999999E-3</v>
      </c>
      <c r="H116" s="7">
        <v>98.656000000000006</v>
      </c>
      <c r="I116" s="7">
        <v>197.55</v>
      </c>
      <c r="J116" s="7">
        <v>351.65800000000002</v>
      </c>
      <c r="K116" s="9">
        <v>6.1375799999999998</v>
      </c>
      <c r="L116" s="6" t="s">
        <v>2</v>
      </c>
      <c r="M116" s="7"/>
      <c r="N116" s="7">
        <v>-7.4240000000000004</v>
      </c>
      <c r="O116" s="7">
        <v>0.50800000000000001</v>
      </c>
      <c r="P116" s="6" t="s">
        <v>75</v>
      </c>
      <c r="Q116" s="6" t="s">
        <v>4</v>
      </c>
      <c r="R116" s="6" t="s">
        <v>11</v>
      </c>
      <c r="S116" s="6" t="s">
        <v>16</v>
      </c>
      <c r="U116" s="6" t="s">
        <v>8</v>
      </c>
    </row>
    <row r="117" spans="1:21" s="6" customFormat="1" ht="24" x14ac:dyDescent="0.25">
      <c r="A117" s="6">
        <v>43976.824560185189</v>
      </c>
      <c r="B117" s="6" t="s">
        <v>330</v>
      </c>
      <c r="C117" s="6" t="s">
        <v>329</v>
      </c>
      <c r="E117" s="6" t="s">
        <v>20</v>
      </c>
      <c r="F117" s="7">
        <v>7189.6180000000004</v>
      </c>
      <c r="G117" s="9">
        <v>8.1999999999999998E-4</v>
      </c>
      <c r="H117" s="7">
        <v>98.646000000000001</v>
      </c>
      <c r="I117" s="7">
        <v>206.22300000000001</v>
      </c>
      <c r="J117" s="7">
        <v>66.141999999999996</v>
      </c>
      <c r="K117" s="9">
        <v>1.1544000000000001</v>
      </c>
      <c r="L117" s="6" t="s">
        <v>6</v>
      </c>
      <c r="M117" s="7"/>
      <c r="N117" s="7">
        <v>-7.4420000000000002</v>
      </c>
      <c r="O117" s="7">
        <v>-0.20699999999999999</v>
      </c>
      <c r="P117" s="6" t="s">
        <v>5</v>
      </c>
      <c r="Q117" s="6" t="s">
        <v>4</v>
      </c>
      <c r="R117" s="6" t="s">
        <v>11</v>
      </c>
      <c r="S117" s="6" t="s">
        <v>16</v>
      </c>
      <c r="U117" s="6" t="s">
        <v>8</v>
      </c>
    </row>
    <row r="118" spans="1:21" s="6" customFormat="1" ht="24" x14ac:dyDescent="0.25">
      <c r="A118" s="6">
        <v>44002.904710648145</v>
      </c>
      <c r="B118" s="6" t="s">
        <v>328</v>
      </c>
      <c r="C118" s="6" t="s">
        <v>327</v>
      </c>
      <c r="E118" s="6" t="s">
        <v>71</v>
      </c>
      <c r="F118" s="7">
        <v>7188.076</v>
      </c>
      <c r="G118" s="9">
        <v>2.5899999999999999E-3</v>
      </c>
      <c r="H118" s="7">
        <v>98.608999999999995</v>
      </c>
      <c r="I118" s="7">
        <v>231.904</v>
      </c>
      <c r="J118" s="7">
        <v>253.197</v>
      </c>
      <c r="K118" s="9">
        <v>4.4191099999999999</v>
      </c>
      <c r="L118" s="6" t="s">
        <v>2</v>
      </c>
      <c r="M118" s="7"/>
      <c r="N118" s="7">
        <v>7.4260000000000002</v>
      </c>
      <c r="O118" s="7">
        <v>0.14799999999999999</v>
      </c>
      <c r="P118" s="6" t="s">
        <v>5</v>
      </c>
      <c r="Q118" s="6" t="s">
        <v>4</v>
      </c>
      <c r="R118" s="6" t="s">
        <v>29</v>
      </c>
      <c r="S118" s="6" t="s">
        <v>16</v>
      </c>
      <c r="U118" s="6" t="s">
        <v>8</v>
      </c>
    </row>
    <row r="119" spans="1:21" s="6" customFormat="1" ht="24" x14ac:dyDescent="0.25">
      <c r="A119" s="6">
        <v>44007.007569444446</v>
      </c>
      <c r="B119" s="6" t="s">
        <v>326</v>
      </c>
      <c r="C119" s="6" t="s">
        <v>325</v>
      </c>
      <c r="E119" s="6" t="s">
        <v>7</v>
      </c>
      <c r="F119" s="7">
        <v>7204.46</v>
      </c>
      <c r="G119" s="9">
        <v>1.1800000000000001E-3</v>
      </c>
      <c r="H119" s="7">
        <v>98.591999999999999</v>
      </c>
      <c r="I119" s="7">
        <v>235.947</v>
      </c>
      <c r="J119" s="7">
        <v>357.12900000000002</v>
      </c>
      <c r="K119" s="9">
        <v>6.2330800000000002</v>
      </c>
      <c r="L119" s="6" t="s">
        <v>2</v>
      </c>
      <c r="M119" s="7"/>
      <c r="N119" s="7">
        <v>-7.4240000000000004</v>
      </c>
      <c r="O119" s="7">
        <v>-0.51</v>
      </c>
      <c r="P119" s="6" t="s">
        <v>75</v>
      </c>
      <c r="Q119" s="6" t="s">
        <v>4</v>
      </c>
      <c r="R119" s="6" t="s">
        <v>114</v>
      </c>
      <c r="S119" s="6" t="s">
        <v>16</v>
      </c>
      <c r="U119" s="6" t="s">
        <v>8</v>
      </c>
    </row>
    <row r="120" spans="1:21" s="6" customFormat="1" ht="24" x14ac:dyDescent="0.25">
      <c r="A120" s="6">
        <v>44023.624351851853</v>
      </c>
      <c r="B120" s="6" t="s">
        <v>324</v>
      </c>
      <c r="C120" s="6" t="s">
        <v>323</v>
      </c>
      <c r="E120" s="6" t="s">
        <v>7</v>
      </c>
      <c r="F120" s="7">
        <v>7203.6850000000004</v>
      </c>
      <c r="G120" s="9">
        <v>7.3999999999999999E-4</v>
      </c>
      <c r="H120" s="7">
        <v>98.581000000000003</v>
      </c>
      <c r="I120" s="7">
        <v>252.60499999999999</v>
      </c>
      <c r="J120" s="7">
        <v>193.024</v>
      </c>
      <c r="K120" s="9">
        <v>3.3689100000000001</v>
      </c>
      <c r="L120" s="6" t="s">
        <v>6</v>
      </c>
      <c r="M120" s="7"/>
      <c r="N120" s="7">
        <v>-7.423</v>
      </c>
      <c r="O120" s="7">
        <v>0.497</v>
      </c>
      <c r="P120" s="6" t="s">
        <v>75</v>
      </c>
      <c r="Q120" s="6" t="s">
        <v>4</v>
      </c>
      <c r="R120" s="6" t="s">
        <v>114</v>
      </c>
      <c r="S120" s="6" t="s">
        <v>10</v>
      </c>
      <c r="U120" s="6" t="s">
        <v>8</v>
      </c>
    </row>
    <row r="121" spans="1:21" s="6" customFormat="1" ht="24" x14ac:dyDescent="0.25">
      <c r="A121" s="6">
        <v>44027.565520833334</v>
      </c>
      <c r="B121" s="6" t="s">
        <v>322</v>
      </c>
      <c r="C121" s="6" t="s">
        <v>321</v>
      </c>
      <c r="E121" s="6" t="s">
        <v>7</v>
      </c>
      <c r="F121" s="7">
        <v>7204.0309999999999</v>
      </c>
      <c r="G121" s="9">
        <v>8.3000000000000001E-4</v>
      </c>
      <c r="H121" s="7">
        <v>98.581000000000003</v>
      </c>
      <c r="I121" s="7">
        <v>256.48700000000002</v>
      </c>
      <c r="J121" s="7">
        <v>190.08600000000001</v>
      </c>
      <c r="K121" s="9">
        <v>3.3176299999999999</v>
      </c>
      <c r="L121" s="6" t="s">
        <v>6</v>
      </c>
      <c r="M121" s="7"/>
      <c r="N121" s="7">
        <v>-7.423</v>
      </c>
      <c r="O121" s="7">
        <v>0.503</v>
      </c>
      <c r="P121" s="6" t="s">
        <v>75</v>
      </c>
      <c r="Q121" s="6" t="s">
        <v>4</v>
      </c>
      <c r="R121" s="6" t="s">
        <v>29</v>
      </c>
      <c r="S121" s="6" t="s">
        <v>10</v>
      </c>
      <c r="U121" s="6" t="s">
        <v>8</v>
      </c>
    </row>
    <row r="122" spans="1:21" s="6" customFormat="1" ht="24" x14ac:dyDescent="0.25">
      <c r="A122" s="6">
        <v>44077.538194444445</v>
      </c>
      <c r="B122" s="6" t="s">
        <v>320</v>
      </c>
      <c r="C122" s="6" t="s">
        <v>319</v>
      </c>
      <c r="E122" s="6" t="s">
        <v>3</v>
      </c>
      <c r="F122" s="7">
        <v>7204.357</v>
      </c>
      <c r="G122" s="9">
        <v>1.39E-3</v>
      </c>
      <c r="H122" s="7">
        <v>98.587000000000003</v>
      </c>
      <c r="I122" s="7">
        <v>305.35199999999998</v>
      </c>
      <c r="J122" s="7">
        <v>6.9059999999999997</v>
      </c>
      <c r="K122" s="9">
        <v>0.12053</v>
      </c>
      <c r="L122" s="6" t="s">
        <v>2</v>
      </c>
      <c r="M122" s="7"/>
      <c r="N122" s="7">
        <v>-7.4249999999999998</v>
      </c>
      <c r="O122" s="7">
        <v>-0.50700000000000001</v>
      </c>
      <c r="P122" s="6" t="s">
        <v>5</v>
      </c>
      <c r="Q122" s="6" t="s">
        <v>130</v>
      </c>
      <c r="R122" s="6" t="s">
        <v>162</v>
      </c>
      <c r="S122" s="6" t="s">
        <v>16</v>
      </c>
      <c r="T122" s="6" t="s">
        <v>318</v>
      </c>
      <c r="U122" s="6" t="s">
        <v>8</v>
      </c>
    </row>
    <row r="123" spans="1:21" s="6" customFormat="1" ht="24" x14ac:dyDescent="0.25">
      <c r="A123" s="6">
        <v>44111.523726851854</v>
      </c>
      <c r="B123" s="6" t="s">
        <v>317</v>
      </c>
      <c r="C123" s="6" t="s">
        <v>316</v>
      </c>
      <c r="E123" s="6" t="s">
        <v>7</v>
      </c>
      <c r="F123" s="7">
        <v>7199.9229999999998</v>
      </c>
      <c r="G123" s="9">
        <v>8.8000000000000003E-4</v>
      </c>
      <c r="H123" s="7">
        <v>98.44</v>
      </c>
      <c r="I123" s="7">
        <v>324.12099999999998</v>
      </c>
      <c r="J123" s="7">
        <v>210.566</v>
      </c>
      <c r="K123" s="9">
        <v>3.6750699999999998</v>
      </c>
      <c r="L123" s="6" t="s">
        <v>6</v>
      </c>
      <c r="M123" s="7"/>
      <c r="N123" s="7">
        <v>-7.423</v>
      </c>
      <c r="O123" s="7">
        <v>0.439</v>
      </c>
      <c r="P123" s="6" t="s">
        <v>75</v>
      </c>
      <c r="Q123" s="6" t="s">
        <v>4</v>
      </c>
      <c r="R123" s="6" t="s">
        <v>40</v>
      </c>
      <c r="S123" s="6" t="s">
        <v>234</v>
      </c>
      <c r="U123" s="6" t="s">
        <v>8</v>
      </c>
    </row>
    <row r="124" spans="1:21" s="6" customFormat="1" ht="24" x14ac:dyDescent="0.25">
      <c r="A124" s="6">
        <v>44121.586018518516</v>
      </c>
      <c r="B124" s="6" t="s">
        <v>315</v>
      </c>
      <c r="C124" s="6" t="s">
        <v>314</v>
      </c>
      <c r="E124" s="6" t="s">
        <v>71</v>
      </c>
      <c r="F124" s="7">
        <v>7188.5619999999999</v>
      </c>
      <c r="G124" s="9">
        <v>2.48E-3</v>
      </c>
      <c r="H124" s="7">
        <v>98.697000000000003</v>
      </c>
      <c r="I124" s="7">
        <v>348.76799999999997</v>
      </c>
      <c r="J124" s="7">
        <v>288.858</v>
      </c>
      <c r="K124" s="9">
        <v>5.0415200000000002</v>
      </c>
      <c r="L124" s="6" t="s">
        <v>19</v>
      </c>
      <c r="M124" s="7"/>
      <c r="N124" s="7">
        <v>-7.4260000000000002</v>
      </c>
      <c r="O124" s="7">
        <v>-0.16500000000000001</v>
      </c>
      <c r="P124" s="6" t="s">
        <v>5</v>
      </c>
      <c r="Q124" s="6" t="s">
        <v>4</v>
      </c>
      <c r="R124" s="6" t="s">
        <v>40</v>
      </c>
      <c r="S124" s="6" t="s">
        <v>16</v>
      </c>
      <c r="U124" s="6" t="s">
        <v>8</v>
      </c>
    </row>
    <row r="125" spans="1:21" s="6" customFormat="1" ht="24" x14ac:dyDescent="0.25">
      <c r="A125" s="6">
        <v>44152.732499999998</v>
      </c>
      <c r="B125" s="6" t="s">
        <v>313</v>
      </c>
      <c r="C125" s="6" t="s">
        <v>312</v>
      </c>
      <c r="E125" s="6" t="s">
        <v>20</v>
      </c>
      <c r="F125" s="7">
        <v>7188.0910000000003</v>
      </c>
      <c r="G125" s="9">
        <v>7.2999999999999996E-4</v>
      </c>
      <c r="H125" s="7">
        <v>98.751999999999995</v>
      </c>
      <c r="I125" s="7">
        <v>19.507000000000001</v>
      </c>
      <c r="J125" s="7">
        <v>106.377</v>
      </c>
      <c r="K125" s="9">
        <v>1.8566199999999999</v>
      </c>
      <c r="L125" s="6" t="s">
        <v>19</v>
      </c>
      <c r="M125" s="7"/>
      <c r="N125" s="7">
        <v>-7.4409999999999998</v>
      </c>
      <c r="O125" s="7">
        <v>0.14399999999999999</v>
      </c>
      <c r="P125" s="6" t="s">
        <v>5</v>
      </c>
      <c r="Q125" s="6" t="s">
        <v>4</v>
      </c>
      <c r="R125" s="6" t="s">
        <v>29</v>
      </c>
      <c r="S125" s="6" t="s">
        <v>16</v>
      </c>
      <c r="U125" s="6" t="s">
        <v>8</v>
      </c>
    </row>
    <row r="126" spans="1:21" s="6" customFormat="1" ht="24" x14ac:dyDescent="0.25">
      <c r="A126" s="6">
        <v>44165.062372685185</v>
      </c>
      <c r="B126" s="6" t="s">
        <v>311</v>
      </c>
      <c r="C126" s="6" t="s">
        <v>310</v>
      </c>
      <c r="E126" s="6" t="s">
        <v>7</v>
      </c>
      <c r="F126" s="7">
        <v>7201.5230000000001</v>
      </c>
      <c r="G126" s="9">
        <v>6.6E-4</v>
      </c>
      <c r="H126" s="7">
        <v>98.774000000000001</v>
      </c>
      <c r="I126" s="7">
        <v>32.024999999999999</v>
      </c>
      <c r="J126" s="7">
        <v>335.44499999999999</v>
      </c>
      <c r="K126" s="9">
        <v>5.8546300000000002</v>
      </c>
      <c r="L126" s="6" t="s">
        <v>2</v>
      </c>
      <c r="M126" s="7"/>
      <c r="N126" s="7">
        <v>-7.4219999999999997</v>
      </c>
      <c r="O126" s="7">
        <v>-0.46400000000000002</v>
      </c>
      <c r="P126" s="6" t="s">
        <v>75</v>
      </c>
      <c r="Q126" s="6" t="s">
        <v>4</v>
      </c>
      <c r="R126" s="6" t="s">
        <v>11</v>
      </c>
      <c r="S126" s="6" t="s">
        <v>10</v>
      </c>
      <c r="U126" s="6" t="s">
        <v>8</v>
      </c>
    </row>
    <row r="127" spans="1:21" s="6" customFormat="1" ht="24" x14ac:dyDescent="0.25">
      <c r="A127" s="6">
        <v>44174.480555555558</v>
      </c>
      <c r="B127" s="6" t="s">
        <v>309</v>
      </c>
      <c r="C127" s="6" t="s">
        <v>308</v>
      </c>
      <c r="E127" s="6" t="s">
        <v>71</v>
      </c>
      <c r="F127" s="7">
        <v>7186.8280000000004</v>
      </c>
      <c r="G127" s="9">
        <v>2.6099999999999999E-3</v>
      </c>
      <c r="H127" s="7">
        <v>98.798000000000002</v>
      </c>
      <c r="I127" s="7">
        <v>41.317999999999998</v>
      </c>
      <c r="J127" s="7">
        <v>264.45999999999998</v>
      </c>
      <c r="K127" s="9">
        <v>4.6156899999999998</v>
      </c>
      <c r="L127" s="6" t="s">
        <v>6</v>
      </c>
      <c r="M127" s="7"/>
      <c r="N127" s="7">
        <v>-7.4279999999999999</v>
      </c>
      <c r="O127" s="7">
        <v>4.9000000000000002E-2</v>
      </c>
      <c r="P127" s="6" t="s">
        <v>5</v>
      </c>
      <c r="Q127" s="6" t="s">
        <v>4</v>
      </c>
      <c r="R127" s="6" t="s">
        <v>51</v>
      </c>
      <c r="S127" s="6" t="s">
        <v>10</v>
      </c>
      <c r="U127" s="6" t="s">
        <v>8</v>
      </c>
    </row>
    <row r="128" spans="1:21" s="6" customFormat="1" ht="24" x14ac:dyDescent="0.25">
      <c r="A128" s="6">
        <v>44185.322835648149</v>
      </c>
      <c r="B128" s="6" t="s">
        <v>307</v>
      </c>
      <c r="C128" s="6" t="s">
        <v>306</v>
      </c>
      <c r="E128" s="6" t="s">
        <v>20</v>
      </c>
      <c r="F128" s="7">
        <v>7188.5150000000003</v>
      </c>
      <c r="G128" s="9">
        <v>5.8E-4</v>
      </c>
      <c r="H128" s="7">
        <v>98.8</v>
      </c>
      <c r="I128" s="7">
        <v>51.661000000000001</v>
      </c>
      <c r="J128" s="7">
        <v>108.639</v>
      </c>
      <c r="K128" s="9">
        <v>1.89611</v>
      </c>
      <c r="L128" s="6" t="s">
        <v>19</v>
      </c>
      <c r="M128" s="7"/>
      <c r="N128" s="7">
        <v>-7.4420000000000002</v>
      </c>
      <c r="O128" s="7">
        <v>0.16400000000000001</v>
      </c>
      <c r="P128" s="6" t="s">
        <v>5</v>
      </c>
      <c r="Q128" s="6" t="s">
        <v>4</v>
      </c>
      <c r="R128" s="6" t="s">
        <v>29</v>
      </c>
      <c r="S128" s="6" t="s">
        <v>16</v>
      </c>
      <c r="U128" s="6" t="s">
        <v>8</v>
      </c>
    </row>
    <row r="129" spans="1:21" s="6" customFormat="1" ht="24" x14ac:dyDescent="0.25">
      <c r="A129" s="6">
        <v>44207.249039351853</v>
      </c>
      <c r="B129" s="6" t="s">
        <v>305</v>
      </c>
      <c r="C129" s="6" t="s">
        <v>304</v>
      </c>
      <c r="E129" s="6" t="s">
        <v>71</v>
      </c>
      <c r="F129" s="7">
        <v>7186.9780000000001</v>
      </c>
      <c r="G129" s="9">
        <v>3.1E-4</v>
      </c>
      <c r="H129" s="7">
        <v>98.825000000000003</v>
      </c>
      <c r="I129" s="7">
        <v>73.668999999999997</v>
      </c>
      <c r="J129" s="7">
        <v>97.691000000000003</v>
      </c>
      <c r="K129" s="9">
        <v>1.70503</v>
      </c>
      <c r="L129" s="6" t="s">
        <v>6</v>
      </c>
      <c r="M129" s="7"/>
      <c r="N129" s="7">
        <v>-7.4450000000000003</v>
      </c>
      <c r="O129" s="7">
        <v>6.9000000000000006E-2</v>
      </c>
      <c r="P129" s="6" t="s">
        <v>5</v>
      </c>
      <c r="Q129" s="6" t="s">
        <v>4</v>
      </c>
      <c r="R129" s="6" t="s">
        <v>29</v>
      </c>
      <c r="S129" s="6" t="s">
        <v>10</v>
      </c>
      <c r="U129" s="6" t="s">
        <v>8</v>
      </c>
    </row>
    <row r="130" spans="1:21" s="6" customFormat="1" ht="24" x14ac:dyDescent="0.25">
      <c r="A130" s="6">
        <v>44208.023611111108</v>
      </c>
      <c r="B130" s="6" t="s">
        <v>303</v>
      </c>
      <c r="C130" s="6" t="s">
        <v>302</v>
      </c>
      <c r="E130" s="6" t="s">
        <v>20</v>
      </c>
      <c r="F130" s="7">
        <v>7187.0959999999995</v>
      </c>
      <c r="G130" s="9">
        <v>3.1E-4</v>
      </c>
      <c r="H130" s="7">
        <v>98.826999999999998</v>
      </c>
      <c r="I130" s="7">
        <v>74.430000000000007</v>
      </c>
      <c r="J130" s="7">
        <v>99.224000000000004</v>
      </c>
      <c r="K130" s="9">
        <v>1.7317899999999999</v>
      </c>
      <c r="L130" s="6" t="s">
        <v>19</v>
      </c>
      <c r="M130" s="7"/>
      <c r="N130" s="7">
        <v>-7.4450000000000003</v>
      </c>
      <c r="O130" s="7">
        <v>8.2000000000000003E-2</v>
      </c>
      <c r="P130" s="6" t="s">
        <v>5</v>
      </c>
      <c r="Q130" s="6" t="s">
        <v>4</v>
      </c>
      <c r="R130" s="6" t="s">
        <v>51</v>
      </c>
      <c r="S130" s="6" t="s">
        <v>10</v>
      </c>
      <c r="U130" s="6" t="s">
        <v>8</v>
      </c>
    </row>
    <row r="131" spans="1:21" s="6" customFormat="1" ht="24" x14ac:dyDescent="0.25">
      <c r="A131" s="6">
        <v>44209.060370370367</v>
      </c>
      <c r="B131" s="6" t="s">
        <v>301</v>
      </c>
      <c r="C131" s="6" t="s">
        <v>300</v>
      </c>
      <c r="E131" s="6" t="s">
        <v>20</v>
      </c>
      <c r="F131" s="7">
        <v>7187.0780000000004</v>
      </c>
      <c r="G131" s="9">
        <v>5.6999999999999998E-4</v>
      </c>
      <c r="H131" s="7">
        <v>98.597999999999999</v>
      </c>
      <c r="I131" s="7">
        <v>58.079000000000001</v>
      </c>
      <c r="J131" s="7">
        <v>99.293999999999997</v>
      </c>
      <c r="K131" s="9">
        <v>1.7330000000000001</v>
      </c>
      <c r="L131" s="6" t="s">
        <v>19</v>
      </c>
      <c r="M131" s="7"/>
      <c r="N131" s="7">
        <v>-7.4429999999999996</v>
      </c>
      <c r="O131" s="7">
        <v>8.3000000000000004E-2</v>
      </c>
      <c r="P131" s="6" t="s">
        <v>5</v>
      </c>
      <c r="Q131" s="6" t="s">
        <v>4</v>
      </c>
      <c r="R131" s="6" t="s">
        <v>29</v>
      </c>
      <c r="S131" s="6" t="s">
        <v>234</v>
      </c>
      <c r="U131" s="6" t="s">
        <v>8</v>
      </c>
    </row>
    <row r="132" spans="1:21" s="6" customFormat="1" ht="24" x14ac:dyDescent="0.25">
      <c r="A132" s="6">
        <v>44218.646527777775</v>
      </c>
      <c r="B132" s="6" t="s">
        <v>299</v>
      </c>
      <c r="C132" s="6" t="s">
        <v>298</v>
      </c>
      <c r="E132" s="6" t="s">
        <v>20</v>
      </c>
      <c r="F132" s="7">
        <v>7188.7960000000003</v>
      </c>
      <c r="G132" s="9">
        <v>7.2000000000000005E-4</v>
      </c>
      <c r="H132" s="7">
        <v>98.825000000000003</v>
      </c>
      <c r="I132" s="7">
        <v>84.908000000000001</v>
      </c>
      <c r="J132" s="7">
        <v>69.783000000000001</v>
      </c>
      <c r="K132" s="9">
        <v>1.21794</v>
      </c>
      <c r="L132" s="6" t="s">
        <v>19</v>
      </c>
      <c r="M132" s="7"/>
      <c r="N132" s="7">
        <v>-7.4429999999999996</v>
      </c>
      <c r="O132" s="7">
        <v>-0.17699999999999999</v>
      </c>
      <c r="P132" s="6" t="s">
        <v>5</v>
      </c>
      <c r="Q132" s="6" t="s">
        <v>4</v>
      </c>
      <c r="R132" s="6" t="s">
        <v>297</v>
      </c>
      <c r="S132" s="6" t="s">
        <v>10</v>
      </c>
      <c r="U132" s="6" t="s">
        <v>8</v>
      </c>
    </row>
    <row r="133" spans="1:21" s="6" customFormat="1" ht="24" x14ac:dyDescent="0.25">
      <c r="A133" s="6">
        <v>44231.583738425928</v>
      </c>
      <c r="B133" s="6" t="s">
        <v>296</v>
      </c>
      <c r="C133" s="6" t="s">
        <v>295</v>
      </c>
      <c r="E133" s="6" t="s">
        <v>7</v>
      </c>
      <c r="F133" s="7">
        <v>7204.19</v>
      </c>
      <c r="G133" s="9">
        <v>1.1100000000000001E-3</v>
      </c>
      <c r="H133" s="7">
        <v>98.807000000000002</v>
      </c>
      <c r="I133" s="7">
        <v>97.271000000000001</v>
      </c>
      <c r="J133" s="7">
        <v>188.559</v>
      </c>
      <c r="K133" s="9">
        <v>3.2909700000000002</v>
      </c>
      <c r="L133" s="6" t="s">
        <v>6</v>
      </c>
      <c r="M133" s="7"/>
      <c r="N133" s="7">
        <v>-7.4219999999999997</v>
      </c>
      <c r="O133" s="7">
        <v>0.505</v>
      </c>
      <c r="P133" s="6" t="s">
        <v>75</v>
      </c>
      <c r="Q133" s="6" t="s">
        <v>4</v>
      </c>
      <c r="R133" s="6" t="s">
        <v>114</v>
      </c>
      <c r="S133" s="6" t="s">
        <v>16</v>
      </c>
      <c r="U133" s="6" t="s">
        <v>8</v>
      </c>
    </row>
    <row r="134" spans="1:21" s="6" customFormat="1" ht="24" x14ac:dyDescent="0.25">
      <c r="A134" s="6">
        <v>44247.26458333333</v>
      </c>
      <c r="B134" s="6" t="s">
        <v>294</v>
      </c>
      <c r="C134" s="6" t="s">
        <v>293</v>
      </c>
      <c r="E134" s="6" t="s">
        <v>71</v>
      </c>
      <c r="F134" s="7">
        <v>7186.8950000000004</v>
      </c>
      <c r="G134" s="9">
        <v>2.7200000000000002E-3</v>
      </c>
      <c r="H134" s="7">
        <v>98.813999999999993</v>
      </c>
      <c r="I134" s="7">
        <v>113.145</v>
      </c>
      <c r="J134" s="7">
        <v>276.22000000000003</v>
      </c>
      <c r="K134" s="9">
        <v>4.8209499999999998</v>
      </c>
      <c r="L134" s="6" t="s">
        <v>19</v>
      </c>
      <c r="M134" s="7"/>
      <c r="N134" s="7">
        <v>-7.4269999999999996</v>
      </c>
      <c r="O134" s="7">
        <v>-5.5E-2</v>
      </c>
      <c r="P134" s="6" t="s">
        <v>5</v>
      </c>
      <c r="Q134" s="6" t="s">
        <v>4</v>
      </c>
      <c r="R134" s="6" t="s">
        <v>162</v>
      </c>
      <c r="S134" s="6" t="s">
        <v>10</v>
      </c>
      <c r="U134" s="6" t="s">
        <v>8</v>
      </c>
    </row>
    <row r="135" spans="1:21" s="6" customFormat="1" ht="24" x14ac:dyDescent="0.25">
      <c r="A135" s="6">
        <v>44256.432233796295</v>
      </c>
      <c r="B135" s="6" t="s">
        <v>292</v>
      </c>
      <c r="C135" s="6" t="s">
        <v>291</v>
      </c>
      <c r="E135" s="6" t="s">
        <v>7</v>
      </c>
      <c r="F135" s="6" t="s">
        <v>282</v>
      </c>
      <c r="G135" s="6" t="s">
        <v>282</v>
      </c>
      <c r="H135" s="6" t="s">
        <v>282</v>
      </c>
      <c r="I135" s="6" t="s">
        <v>282</v>
      </c>
      <c r="J135" s="7">
        <v>196.38</v>
      </c>
      <c r="K135" s="9">
        <v>3.4268000000000001</v>
      </c>
      <c r="L135" s="6" t="s">
        <v>6</v>
      </c>
      <c r="M135" s="7"/>
      <c r="N135" s="7">
        <v>-7.4379999999999997</v>
      </c>
      <c r="O135" s="6" t="s">
        <v>282</v>
      </c>
      <c r="P135" s="6" t="s">
        <v>75</v>
      </c>
      <c r="Q135" s="6" t="s">
        <v>0</v>
      </c>
      <c r="R135" s="6" t="s">
        <v>114</v>
      </c>
      <c r="S135" s="6" t="s">
        <v>16</v>
      </c>
      <c r="U135" s="6" t="s">
        <v>8</v>
      </c>
    </row>
    <row r="136" spans="1:21" s="6" customFormat="1" ht="84" x14ac:dyDescent="0.25">
      <c r="A136" s="6">
        <v>44260</v>
      </c>
      <c r="E136" s="6" t="s">
        <v>7</v>
      </c>
      <c r="L136" s="6" t="s">
        <v>2</v>
      </c>
      <c r="P136" s="6" t="s">
        <v>201</v>
      </c>
      <c r="Q136" s="6" t="s">
        <v>172</v>
      </c>
      <c r="R136" s="6" t="s">
        <v>197</v>
      </c>
      <c r="S136" s="6" t="s">
        <v>109</v>
      </c>
      <c r="T136" s="6" t="s">
        <v>239</v>
      </c>
      <c r="U136" s="6" t="s">
        <v>8</v>
      </c>
    </row>
    <row r="137" spans="1:21" s="6" customFormat="1" ht="24" x14ac:dyDescent="0.25">
      <c r="A137" s="6">
        <v>44267.043749999997</v>
      </c>
      <c r="B137" s="6" t="s">
        <v>290</v>
      </c>
      <c r="C137" s="6" t="s">
        <v>289</v>
      </c>
      <c r="E137" s="6" t="s">
        <v>20</v>
      </c>
      <c r="F137" s="6" t="s">
        <v>282</v>
      </c>
      <c r="G137" s="6" t="s">
        <v>282</v>
      </c>
      <c r="H137" s="6" t="s">
        <v>282</v>
      </c>
      <c r="I137" s="6" t="s">
        <v>282</v>
      </c>
      <c r="J137" s="7">
        <v>109.79</v>
      </c>
      <c r="K137" s="9">
        <v>1.9161999999999999</v>
      </c>
      <c r="L137" s="6" t="s">
        <v>6</v>
      </c>
      <c r="M137" s="7"/>
      <c r="N137" s="7">
        <v>-7.4429999999999996</v>
      </c>
      <c r="O137" s="6" t="s">
        <v>282</v>
      </c>
      <c r="P137" s="6" t="s">
        <v>5</v>
      </c>
      <c r="Q137" s="6" t="s">
        <v>4</v>
      </c>
      <c r="R137" s="6" t="s">
        <v>162</v>
      </c>
      <c r="S137" s="6" t="s">
        <v>16</v>
      </c>
      <c r="U137" s="6" t="s">
        <v>8</v>
      </c>
    </row>
    <row r="138" spans="1:21" s="6" customFormat="1" ht="24" x14ac:dyDescent="0.25">
      <c r="A138" s="6">
        <v>44273.095833333333</v>
      </c>
      <c r="B138" s="6" t="s">
        <v>288</v>
      </c>
      <c r="C138" s="6" t="s">
        <v>287</v>
      </c>
      <c r="E138" s="6" t="s">
        <v>71</v>
      </c>
      <c r="F138" s="7">
        <v>7186.7079999999996</v>
      </c>
      <c r="G138" s="9">
        <v>2.5200000000000001E-3</v>
      </c>
      <c r="H138" s="7">
        <v>98.778000000000006</v>
      </c>
      <c r="I138" s="7">
        <v>138.60900000000001</v>
      </c>
      <c r="J138" s="7">
        <v>269.85199999999998</v>
      </c>
      <c r="K138" s="9">
        <v>4.7098100000000001</v>
      </c>
      <c r="L138" s="6" t="s">
        <v>19</v>
      </c>
      <c r="M138" s="7"/>
      <c r="N138" s="7">
        <v>-7.4290000000000003</v>
      </c>
      <c r="O138" s="7">
        <v>1E-3</v>
      </c>
      <c r="P138" s="6" t="s">
        <v>5</v>
      </c>
      <c r="Q138" s="6" t="s">
        <v>74</v>
      </c>
      <c r="R138" s="6" t="s">
        <v>51</v>
      </c>
      <c r="S138" s="6" t="s">
        <v>10</v>
      </c>
      <c r="T138" s="6" t="s">
        <v>226</v>
      </c>
      <c r="U138" s="6" t="s">
        <v>8</v>
      </c>
    </row>
    <row r="139" spans="1:21" s="6" customFormat="1" ht="24" x14ac:dyDescent="0.25">
      <c r="A139" s="6">
        <v>44282.643078703702</v>
      </c>
      <c r="B139" s="6" t="s">
        <v>286</v>
      </c>
      <c r="C139" s="6" t="s">
        <v>285</v>
      </c>
      <c r="E139" s="6" t="s">
        <v>20</v>
      </c>
      <c r="F139" s="7">
        <v>7196.8490000000002</v>
      </c>
      <c r="G139" s="9">
        <v>1.0499999999999999E-3</v>
      </c>
      <c r="H139" s="7">
        <v>98.754999999999995</v>
      </c>
      <c r="I139" s="7">
        <v>148.023</v>
      </c>
      <c r="J139" s="7">
        <v>139.17500000000001</v>
      </c>
      <c r="K139" s="9">
        <v>2.4290600000000002</v>
      </c>
      <c r="L139" s="6" t="s">
        <v>6</v>
      </c>
      <c r="M139" s="7"/>
      <c r="N139" s="7">
        <v>-7.4340000000000002</v>
      </c>
      <c r="O139" s="7">
        <v>0.38700000000000001</v>
      </c>
      <c r="P139" s="6" t="s">
        <v>5</v>
      </c>
      <c r="Q139" s="6" t="s">
        <v>172</v>
      </c>
      <c r="R139" s="6" t="s">
        <v>51</v>
      </c>
      <c r="S139" s="6" t="s">
        <v>10</v>
      </c>
      <c r="T139" s="6" t="s">
        <v>226</v>
      </c>
      <c r="U139" s="6" t="s">
        <v>8</v>
      </c>
    </row>
    <row r="140" spans="1:21" s="6" customFormat="1" ht="24" x14ac:dyDescent="0.25">
      <c r="A140" s="6">
        <v>44319.102754629632</v>
      </c>
      <c r="B140" s="6" t="s">
        <v>284</v>
      </c>
      <c r="C140" s="6" t="s">
        <v>283</v>
      </c>
      <c r="E140" s="6" t="s">
        <v>7</v>
      </c>
      <c r="F140" s="7">
        <v>7198.5460000000003</v>
      </c>
      <c r="G140" s="9">
        <v>1.1900000000000001E-3</v>
      </c>
      <c r="H140" s="7">
        <v>98.707999999999998</v>
      </c>
      <c r="I140" s="7">
        <v>183.495</v>
      </c>
      <c r="J140" s="7">
        <v>324.41300000000001</v>
      </c>
      <c r="K140" s="9">
        <v>5.6620699999999999</v>
      </c>
      <c r="L140" s="6" t="s">
        <v>2</v>
      </c>
      <c r="M140" s="7"/>
      <c r="N140" s="7">
        <v>-7.4219999999999997</v>
      </c>
      <c r="O140" s="7">
        <v>-0.41499999999999998</v>
      </c>
      <c r="P140" s="6" t="s">
        <v>75</v>
      </c>
      <c r="Q140" s="6" t="s">
        <v>172</v>
      </c>
      <c r="R140" s="6" t="s">
        <v>29</v>
      </c>
      <c r="S140" s="6" t="s">
        <v>16</v>
      </c>
      <c r="T140" s="6" t="s">
        <v>208</v>
      </c>
      <c r="U140" s="6" t="s">
        <v>8</v>
      </c>
    </row>
    <row r="141" spans="1:21" s="6" customFormat="1" ht="12" x14ac:dyDescent="0.25">
      <c r="A141" s="6">
        <v>44325.6253125</v>
      </c>
      <c r="F141" s="7"/>
      <c r="G141" s="9"/>
      <c r="H141" s="7"/>
      <c r="I141" s="7"/>
      <c r="J141" s="7"/>
      <c r="K141" s="9"/>
      <c r="M141" s="7"/>
      <c r="N141" s="7"/>
      <c r="O141" s="7"/>
      <c r="P141" s="6" t="s">
        <v>225</v>
      </c>
      <c r="Q141" s="6" t="s">
        <v>4</v>
      </c>
      <c r="R141" s="6" t="s">
        <v>271</v>
      </c>
      <c r="S141" s="6" t="s">
        <v>223</v>
      </c>
      <c r="U141" s="6" t="s">
        <v>222</v>
      </c>
    </row>
    <row r="142" spans="1:21" s="6" customFormat="1" ht="36" x14ac:dyDescent="0.25">
      <c r="A142" s="6">
        <v>44340</v>
      </c>
      <c r="B142" s="6" t="s">
        <v>282</v>
      </c>
      <c r="C142" s="6" t="s">
        <v>282</v>
      </c>
      <c r="E142" s="6" t="s">
        <v>282</v>
      </c>
      <c r="F142" s="6" t="s">
        <v>282</v>
      </c>
      <c r="G142" s="6" t="s">
        <v>282</v>
      </c>
      <c r="H142" s="6" t="s">
        <v>282</v>
      </c>
      <c r="I142" s="6" t="s">
        <v>282</v>
      </c>
      <c r="J142" s="6" t="s">
        <v>282</v>
      </c>
      <c r="K142" s="6" t="s">
        <v>282</v>
      </c>
      <c r="L142" s="6" t="s">
        <v>282</v>
      </c>
      <c r="M142" s="7"/>
      <c r="N142" s="6" t="s">
        <v>282</v>
      </c>
      <c r="O142" s="6" t="s">
        <v>282</v>
      </c>
      <c r="P142" s="6" t="s">
        <v>282</v>
      </c>
      <c r="Q142" s="6" t="s">
        <v>282</v>
      </c>
      <c r="R142" s="6" t="s">
        <v>29</v>
      </c>
      <c r="S142" s="6" t="s">
        <v>234</v>
      </c>
      <c r="T142" s="6" t="s">
        <v>281</v>
      </c>
      <c r="U142" s="6" t="s">
        <v>8</v>
      </c>
    </row>
    <row r="143" spans="1:21" s="6" customFormat="1" ht="36" x14ac:dyDescent="0.25">
      <c r="A143" s="6">
        <v>44340.052210648151</v>
      </c>
      <c r="B143" s="6" t="s">
        <v>280</v>
      </c>
      <c r="C143" s="6" t="s">
        <v>279</v>
      </c>
      <c r="E143" s="6" t="s">
        <v>7</v>
      </c>
      <c r="F143" s="7">
        <v>7204.4740000000002</v>
      </c>
      <c r="G143" s="9">
        <v>1.4E-3</v>
      </c>
      <c r="H143" s="7">
        <v>98.634</v>
      </c>
      <c r="I143" s="7">
        <v>204.547</v>
      </c>
      <c r="J143" s="7">
        <v>357.16899999999998</v>
      </c>
      <c r="K143" s="9">
        <v>6.2337800000000003</v>
      </c>
      <c r="L143" s="6" t="s">
        <v>2</v>
      </c>
      <c r="M143" s="7"/>
      <c r="N143" s="7">
        <v>-7.423</v>
      </c>
      <c r="O143" s="7">
        <v>-0.51</v>
      </c>
      <c r="P143" s="6" t="s">
        <v>75</v>
      </c>
      <c r="Q143" s="6" t="s">
        <v>172</v>
      </c>
      <c r="R143" s="6" t="s">
        <v>162</v>
      </c>
      <c r="S143" s="6" t="s">
        <v>10</v>
      </c>
      <c r="T143" s="6" t="s">
        <v>258</v>
      </c>
      <c r="U143" s="6" t="s">
        <v>8</v>
      </c>
    </row>
    <row r="144" spans="1:21" s="6" customFormat="1" ht="36" x14ac:dyDescent="0.25">
      <c r="A144" s="6">
        <v>44349.435416666667</v>
      </c>
      <c r="B144" s="6" t="s">
        <v>278</v>
      </c>
      <c r="C144" s="6" t="s">
        <v>277</v>
      </c>
      <c r="E144" s="6" t="s">
        <v>7</v>
      </c>
      <c r="F144" s="7">
        <v>7200.9719999999998</v>
      </c>
      <c r="G144" s="9">
        <v>8.3000000000000001E-4</v>
      </c>
      <c r="H144" s="7">
        <v>98.444000000000003</v>
      </c>
      <c r="I144" s="7">
        <v>193.04300000000001</v>
      </c>
      <c r="J144" s="7">
        <v>206.434</v>
      </c>
      <c r="K144" s="9">
        <v>3.6029499999999999</v>
      </c>
      <c r="L144" s="6" t="s">
        <v>6</v>
      </c>
      <c r="M144" s="7"/>
      <c r="N144" s="7">
        <v>-7.4219999999999997</v>
      </c>
      <c r="O144" s="7">
        <v>0.45700000000000002</v>
      </c>
      <c r="P144" s="6" t="s">
        <v>75</v>
      </c>
      <c r="Q144" s="6" t="s">
        <v>172</v>
      </c>
      <c r="R144" s="6" t="s">
        <v>17</v>
      </c>
      <c r="S144" s="6" t="s">
        <v>234</v>
      </c>
      <c r="T144" s="6" t="s">
        <v>258</v>
      </c>
      <c r="U144" s="6" t="s">
        <v>8</v>
      </c>
    </row>
    <row r="145" spans="1:21" s="6" customFormat="1" ht="12" x14ac:dyDescent="0.25">
      <c r="A145" s="6">
        <v>44355.417256944442</v>
      </c>
      <c r="F145" s="7"/>
      <c r="G145" s="9"/>
      <c r="H145" s="7"/>
      <c r="I145" s="7"/>
      <c r="J145" s="7"/>
      <c r="K145" s="9"/>
      <c r="M145" s="7"/>
      <c r="N145" s="7"/>
      <c r="O145" s="7"/>
      <c r="P145" s="6" t="s">
        <v>225</v>
      </c>
      <c r="Q145" s="6" t="s">
        <v>4</v>
      </c>
      <c r="R145" s="6" t="s">
        <v>224</v>
      </c>
      <c r="S145" s="6" t="s">
        <v>249</v>
      </c>
      <c r="U145" s="6" t="s">
        <v>222</v>
      </c>
    </row>
    <row r="146" spans="1:21" s="6" customFormat="1" ht="24" x14ac:dyDescent="0.25">
      <c r="A146" s="6">
        <v>44375.133993055555</v>
      </c>
      <c r="B146" s="6" t="s">
        <v>276</v>
      </c>
      <c r="C146" s="6" t="s">
        <v>275</v>
      </c>
      <c r="E146" s="6" t="s">
        <v>71</v>
      </c>
      <c r="F146" s="7">
        <v>7190.7439999999997</v>
      </c>
      <c r="G146" s="9">
        <v>2.15E-3</v>
      </c>
      <c r="H146" s="7">
        <v>98.399000000000001</v>
      </c>
      <c r="I146" s="7">
        <v>217.71299999999999</v>
      </c>
      <c r="J146" s="7">
        <v>241.67699999999999</v>
      </c>
      <c r="K146" s="9">
        <v>4.21807</v>
      </c>
      <c r="L146" s="6" t="s">
        <v>19</v>
      </c>
      <c r="M146" s="7"/>
      <c r="N146" s="7">
        <v>-7.4249999999999998</v>
      </c>
      <c r="O146" s="7">
        <v>0.24199999999999999</v>
      </c>
      <c r="P146" s="6" t="s">
        <v>5</v>
      </c>
      <c r="Q146" s="6" t="s">
        <v>74</v>
      </c>
      <c r="R146" s="6" t="s">
        <v>29</v>
      </c>
      <c r="S146" s="6" t="s">
        <v>234</v>
      </c>
      <c r="T146" s="6" t="s">
        <v>274</v>
      </c>
      <c r="U146" s="6" t="s">
        <v>8</v>
      </c>
    </row>
    <row r="147" spans="1:21" s="6" customFormat="1" ht="24" x14ac:dyDescent="0.25">
      <c r="A147" s="6">
        <v>44376.050925925927</v>
      </c>
      <c r="B147" s="6" t="s">
        <v>273</v>
      </c>
      <c r="C147" s="6" t="s">
        <v>272</v>
      </c>
      <c r="E147" s="6" t="s">
        <v>7</v>
      </c>
      <c r="F147" s="7">
        <v>7202.991</v>
      </c>
      <c r="G147" s="9">
        <v>8.5999999999999998E-4</v>
      </c>
      <c r="H147" s="7">
        <v>98.606999999999999</v>
      </c>
      <c r="I147" s="7">
        <v>239.71799999999999</v>
      </c>
      <c r="J147" s="7">
        <v>342.78</v>
      </c>
      <c r="K147" s="9">
        <v>5.98264</v>
      </c>
      <c r="L147" s="6" t="s">
        <v>2</v>
      </c>
      <c r="M147" s="7"/>
      <c r="N147" s="7">
        <v>-7.423</v>
      </c>
      <c r="O147" s="7">
        <v>-0.48799999999999999</v>
      </c>
      <c r="P147" s="6" t="s">
        <v>75</v>
      </c>
      <c r="Q147" s="6" t="s">
        <v>74</v>
      </c>
      <c r="R147" s="6" t="s">
        <v>51</v>
      </c>
      <c r="S147" s="6" t="s">
        <v>16</v>
      </c>
      <c r="T147" s="6" t="s">
        <v>213</v>
      </c>
      <c r="U147" s="6" t="s">
        <v>8</v>
      </c>
    </row>
    <row r="148" spans="1:21" s="6" customFormat="1" ht="12" x14ac:dyDescent="0.25">
      <c r="A148" s="6">
        <v>44379.104768518519</v>
      </c>
      <c r="M148" s="7"/>
      <c r="P148" s="6" t="s">
        <v>225</v>
      </c>
      <c r="Q148" s="6" t="s">
        <v>4</v>
      </c>
      <c r="R148" s="6" t="s">
        <v>271</v>
      </c>
      <c r="S148" s="6" t="s">
        <v>223</v>
      </c>
      <c r="U148" s="6" t="s">
        <v>222</v>
      </c>
    </row>
    <row r="149" spans="1:21" s="6" customFormat="1" ht="24" x14ac:dyDescent="0.25">
      <c r="A149" s="6">
        <v>44397.439953703702</v>
      </c>
      <c r="B149" s="6" t="s">
        <v>270</v>
      </c>
      <c r="C149" s="6" t="s">
        <v>269</v>
      </c>
      <c r="E149" s="6" t="s">
        <v>7</v>
      </c>
      <c r="F149" s="7">
        <v>7201.1360000000004</v>
      </c>
      <c r="G149" s="9">
        <v>8.1999999999999998E-4</v>
      </c>
      <c r="H149" s="7">
        <v>98.366</v>
      </c>
      <c r="I149" s="7">
        <v>239.11699999999999</v>
      </c>
      <c r="J149" s="7">
        <v>205.67099999999999</v>
      </c>
      <c r="K149" s="9">
        <v>3.5896400000000002</v>
      </c>
      <c r="L149" s="6" t="s">
        <v>6</v>
      </c>
      <c r="M149" s="7"/>
      <c r="N149" s="7">
        <v>-7.423</v>
      </c>
      <c r="O149" s="7">
        <v>0.46</v>
      </c>
      <c r="P149" s="6" t="s">
        <v>75</v>
      </c>
      <c r="Q149" s="6" t="s">
        <v>74</v>
      </c>
      <c r="R149" s="6" t="s">
        <v>11</v>
      </c>
      <c r="S149" s="6" t="s">
        <v>234</v>
      </c>
      <c r="T149" s="6" t="s">
        <v>268</v>
      </c>
      <c r="U149" s="6" t="s">
        <v>8</v>
      </c>
    </row>
    <row r="150" spans="1:21" s="6" customFormat="1" ht="24" x14ac:dyDescent="0.25">
      <c r="A150" s="6">
        <v>44401.588518518518</v>
      </c>
      <c r="B150" s="6" t="s">
        <v>267</v>
      </c>
      <c r="C150" s="6" t="s">
        <v>266</v>
      </c>
      <c r="E150" s="6" t="s">
        <v>20</v>
      </c>
      <c r="F150" s="7">
        <v>7186.7780000000002</v>
      </c>
      <c r="G150" s="9">
        <v>7.2999999999999996E-4</v>
      </c>
      <c r="H150" s="7">
        <v>98.57</v>
      </c>
      <c r="I150" s="7">
        <v>265.084</v>
      </c>
      <c r="J150" s="7">
        <v>85.025999999999996</v>
      </c>
      <c r="K150" s="9">
        <v>1.4839899999999999</v>
      </c>
      <c r="L150" s="6" t="s">
        <v>6</v>
      </c>
      <c r="M150" s="7"/>
      <c r="N150" s="7">
        <v>-7.4420000000000002</v>
      </c>
      <c r="O150" s="7">
        <v>-4.3999999999999997E-2</v>
      </c>
      <c r="P150" s="6" t="s">
        <v>5</v>
      </c>
      <c r="Q150" s="6" t="s">
        <v>74</v>
      </c>
      <c r="R150" s="6" t="s">
        <v>29</v>
      </c>
      <c r="S150" s="6" t="s">
        <v>10</v>
      </c>
      <c r="T150" s="6" t="s">
        <v>208</v>
      </c>
      <c r="U150" s="6" t="s">
        <v>8</v>
      </c>
    </row>
    <row r="151" spans="1:21" s="6" customFormat="1" ht="24" x14ac:dyDescent="0.25">
      <c r="A151" s="6">
        <v>44414.993576388886</v>
      </c>
      <c r="B151" s="6" t="s">
        <v>265</v>
      </c>
      <c r="C151" s="6" t="s">
        <v>264</v>
      </c>
      <c r="E151" s="6" t="s">
        <v>7</v>
      </c>
      <c r="F151" s="7">
        <v>7203.0709999999999</v>
      </c>
      <c r="G151" s="9">
        <v>9.2000000000000003E-4</v>
      </c>
      <c r="H151" s="7">
        <v>98.349000000000004</v>
      </c>
      <c r="I151" s="7">
        <v>255.96600000000001</v>
      </c>
      <c r="J151" s="7">
        <v>343.6</v>
      </c>
      <c r="K151" s="9">
        <v>5.99695</v>
      </c>
      <c r="L151" s="6" t="s">
        <v>2</v>
      </c>
      <c r="M151" s="7"/>
      <c r="N151" s="7">
        <v>-7.4219999999999997</v>
      </c>
      <c r="O151" s="7">
        <v>-0.49</v>
      </c>
      <c r="P151" s="6" t="s">
        <v>75</v>
      </c>
      <c r="Q151" s="6" t="s">
        <v>74</v>
      </c>
      <c r="R151" s="6" t="s">
        <v>114</v>
      </c>
      <c r="S151" s="6" t="s">
        <v>234</v>
      </c>
      <c r="T151" s="6" t="s">
        <v>240</v>
      </c>
      <c r="U151" s="6" t="s">
        <v>8</v>
      </c>
    </row>
    <row r="152" spans="1:21" s="6" customFormat="1" ht="24" x14ac:dyDescent="0.25">
      <c r="A152" s="6">
        <v>44415.155462962961</v>
      </c>
      <c r="B152" s="6" t="s">
        <v>263</v>
      </c>
      <c r="C152" s="6" t="s">
        <v>262</v>
      </c>
      <c r="E152" s="6" t="s">
        <v>3</v>
      </c>
      <c r="F152" s="7">
        <v>7204.4750000000004</v>
      </c>
      <c r="G152" s="9">
        <v>1.16E-3</v>
      </c>
      <c r="H152" s="7">
        <v>98.587000000000003</v>
      </c>
      <c r="I152" s="7">
        <v>278.30399999999997</v>
      </c>
      <c r="J152" s="7">
        <v>181.84200000000001</v>
      </c>
      <c r="K152" s="9">
        <v>3.17374</v>
      </c>
      <c r="L152" s="6" t="s">
        <v>6</v>
      </c>
      <c r="M152" s="7"/>
      <c r="N152" s="7">
        <v>-7.4240000000000004</v>
      </c>
      <c r="O152" s="7">
        <v>0.51</v>
      </c>
      <c r="P152" s="6" t="s">
        <v>5</v>
      </c>
      <c r="Q152" s="6" t="s">
        <v>163</v>
      </c>
      <c r="R152" s="6" t="s">
        <v>162</v>
      </c>
      <c r="S152" s="6" t="s">
        <v>16</v>
      </c>
      <c r="T152" s="6" t="s">
        <v>261</v>
      </c>
      <c r="U152" s="6" t="s">
        <v>8</v>
      </c>
    </row>
    <row r="153" spans="1:21" s="6" customFormat="1" ht="12" x14ac:dyDescent="0.25">
      <c r="A153" s="6">
        <v>44422.33394675926</v>
      </c>
      <c r="M153" s="7"/>
      <c r="P153" s="6" t="s">
        <v>225</v>
      </c>
      <c r="Q153" s="6" t="s">
        <v>74</v>
      </c>
      <c r="R153" s="6" t="s">
        <v>255</v>
      </c>
      <c r="S153" s="6" t="s">
        <v>254</v>
      </c>
      <c r="U153" s="6" t="s">
        <v>222</v>
      </c>
    </row>
    <row r="154" spans="1:21" s="6" customFormat="1" ht="36" x14ac:dyDescent="0.25">
      <c r="A154" s="6">
        <v>44422.783333333333</v>
      </c>
      <c r="B154" s="6" t="s">
        <v>260</v>
      </c>
      <c r="C154" s="6" t="s">
        <v>259</v>
      </c>
      <c r="E154" s="6" t="s">
        <v>71</v>
      </c>
      <c r="F154" s="7">
        <v>7195.4260000000004</v>
      </c>
      <c r="G154" s="9">
        <v>1.5E-3</v>
      </c>
      <c r="H154" s="7">
        <v>98.594999999999999</v>
      </c>
      <c r="I154" s="7">
        <v>285.834</v>
      </c>
      <c r="J154" s="7">
        <v>314.161</v>
      </c>
      <c r="K154" s="9">
        <v>5.4831500000000002</v>
      </c>
      <c r="L154" s="6" t="s">
        <v>2</v>
      </c>
      <c r="M154" s="7"/>
      <c r="N154" s="7">
        <v>-7.423</v>
      </c>
      <c r="O154" s="7">
        <v>-0.35599999999999998</v>
      </c>
      <c r="P154" s="6" t="s">
        <v>5</v>
      </c>
      <c r="Q154" s="6" t="s">
        <v>172</v>
      </c>
      <c r="R154" s="6" t="s">
        <v>162</v>
      </c>
      <c r="S154" s="6" t="s">
        <v>16</v>
      </c>
      <c r="T154" s="6" t="s">
        <v>258</v>
      </c>
      <c r="U154" s="6" t="s">
        <v>8</v>
      </c>
    </row>
    <row r="155" spans="1:21" s="6" customFormat="1" ht="24" x14ac:dyDescent="0.25">
      <c r="A155" s="6">
        <v>44426.878912037035</v>
      </c>
      <c r="B155" s="6" t="s">
        <v>257</v>
      </c>
      <c r="C155" s="6" t="s">
        <v>256</v>
      </c>
      <c r="E155" s="6" t="s">
        <v>71</v>
      </c>
      <c r="F155" s="7">
        <v>7188.9970000000003</v>
      </c>
      <c r="G155" s="9">
        <v>2.5000000000000001E-3</v>
      </c>
      <c r="H155" s="7">
        <v>98.355000000000004</v>
      </c>
      <c r="I155" s="7">
        <v>267.36900000000003</v>
      </c>
      <c r="J155" s="7">
        <v>291.399</v>
      </c>
      <c r="K155" s="9">
        <v>5.0858699999999999</v>
      </c>
      <c r="L155" s="6" t="s">
        <v>2</v>
      </c>
      <c r="M155" s="7"/>
      <c r="N155" s="7">
        <v>-7.4249999999999998</v>
      </c>
      <c r="O155" s="7">
        <v>-0.186</v>
      </c>
      <c r="P155" s="6" t="s">
        <v>5</v>
      </c>
      <c r="Q155" s="6" t="s">
        <v>74</v>
      </c>
      <c r="R155" s="6" t="s">
        <v>51</v>
      </c>
      <c r="S155" s="6" t="s">
        <v>234</v>
      </c>
      <c r="T155" s="6" t="s">
        <v>226</v>
      </c>
      <c r="U155" s="6" t="s">
        <v>8</v>
      </c>
    </row>
    <row r="156" spans="1:21" s="6" customFormat="1" ht="12" x14ac:dyDescent="0.25">
      <c r="A156" s="6">
        <v>44437.583333333336</v>
      </c>
      <c r="M156" s="7"/>
      <c r="P156" s="6" t="s">
        <v>225</v>
      </c>
      <c r="Q156" s="6" t="s">
        <v>4</v>
      </c>
      <c r="R156" s="6" t="s">
        <v>255</v>
      </c>
      <c r="S156" s="6" t="s">
        <v>254</v>
      </c>
      <c r="U156" s="6" t="s">
        <v>222</v>
      </c>
    </row>
    <row r="157" spans="1:21" s="6" customFormat="1" ht="24" x14ac:dyDescent="0.25">
      <c r="A157" s="6">
        <v>44440.754166666666</v>
      </c>
      <c r="B157" s="6" t="s">
        <v>253</v>
      </c>
      <c r="C157" s="6" t="s">
        <v>252</v>
      </c>
      <c r="E157" s="6" t="s">
        <v>20</v>
      </c>
      <c r="F157" s="7">
        <v>7189.7160000000003</v>
      </c>
      <c r="G157" s="9">
        <v>9.3999999999999997E-4</v>
      </c>
      <c r="H157" s="7">
        <v>98.611999999999995</v>
      </c>
      <c r="I157" s="7">
        <v>303.55</v>
      </c>
      <c r="J157" s="7">
        <v>65.587000000000003</v>
      </c>
      <c r="K157" s="9">
        <v>1.1447000000000001</v>
      </c>
      <c r="L157" s="6" t="s">
        <v>19</v>
      </c>
      <c r="M157" s="7"/>
      <c r="N157" s="7">
        <v>-7.4409999999999998</v>
      </c>
      <c r="O157" s="7">
        <v>-0.21099999999999999</v>
      </c>
      <c r="P157" s="6" t="s">
        <v>5</v>
      </c>
      <c r="Q157" s="6" t="s">
        <v>74</v>
      </c>
      <c r="R157" s="6" t="s">
        <v>251</v>
      </c>
      <c r="S157" s="6" t="s">
        <v>16</v>
      </c>
      <c r="T157" s="6" t="s">
        <v>250</v>
      </c>
      <c r="U157" s="6" t="s">
        <v>8</v>
      </c>
    </row>
    <row r="158" spans="1:21" s="6" customFormat="1" ht="12" x14ac:dyDescent="0.25">
      <c r="A158" s="6">
        <v>44447</v>
      </c>
      <c r="M158" s="7"/>
      <c r="P158" s="6" t="s">
        <v>225</v>
      </c>
      <c r="Q158" s="6" t="s">
        <v>4</v>
      </c>
      <c r="R158" s="6" t="s">
        <v>224</v>
      </c>
      <c r="S158" s="6" t="s">
        <v>249</v>
      </c>
      <c r="U158" s="6" t="s">
        <v>222</v>
      </c>
    </row>
    <row r="159" spans="1:21" s="6" customFormat="1" ht="24" x14ac:dyDescent="0.25">
      <c r="A159" s="6">
        <v>44459.356134259258</v>
      </c>
      <c r="B159" s="6" t="s">
        <v>248</v>
      </c>
      <c r="C159" s="6" t="s">
        <v>247</v>
      </c>
      <c r="E159" s="6" t="s">
        <v>3</v>
      </c>
      <c r="F159" s="7">
        <v>7202.1580000000004</v>
      </c>
      <c r="G159" s="9">
        <v>1.06E-3</v>
      </c>
      <c r="H159" s="7">
        <v>98.599000000000004</v>
      </c>
      <c r="I159" s="7">
        <v>321.88400000000001</v>
      </c>
      <c r="J159" s="7">
        <v>338.62599999999998</v>
      </c>
      <c r="K159" s="9">
        <v>5.9101400000000002</v>
      </c>
      <c r="L159" s="6" t="s">
        <v>2</v>
      </c>
      <c r="M159" s="7"/>
      <c r="N159" s="7">
        <v>-7.4210000000000003</v>
      </c>
      <c r="O159" s="7">
        <v>-0.47499999999999998</v>
      </c>
      <c r="P159" s="6" t="s">
        <v>5</v>
      </c>
      <c r="Q159" s="6" t="s">
        <v>163</v>
      </c>
      <c r="R159" s="6" t="s">
        <v>114</v>
      </c>
      <c r="S159" s="6" t="s">
        <v>10</v>
      </c>
      <c r="T159" s="6" t="s">
        <v>240</v>
      </c>
      <c r="U159" s="6" t="s">
        <v>8</v>
      </c>
    </row>
    <row r="160" spans="1:21" s="6" customFormat="1" ht="24" x14ac:dyDescent="0.25">
      <c r="A160" s="6">
        <v>44464.447476851848</v>
      </c>
      <c r="B160" s="6" t="s">
        <v>246</v>
      </c>
      <c r="C160" s="6" t="s">
        <v>245</v>
      </c>
      <c r="E160" s="6" t="s">
        <v>7</v>
      </c>
      <c r="F160" s="7">
        <v>7202.95</v>
      </c>
      <c r="G160" s="9">
        <v>8.5999999999999998E-4</v>
      </c>
      <c r="H160" s="7">
        <v>98.358999999999995</v>
      </c>
      <c r="I160" s="7">
        <v>303.392</v>
      </c>
      <c r="J160" s="7">
        <v>196.863</v>
      </c>
      <c r="K160" s="9">
        <v>3.4359099999999998</v>
      </c>
      <c r="L160" s="6" t="s">
        <v>6</v>
      </c>
      <c r="M160" s="7"/>
      <c r="N160" s="7">
        <v>-7.4219999999999997</v>
      </c>
      <c r="O160" s="7">
        <v>0.48799999999999999</v>
      </c>
      <c r="P160" s="6" t="s">
        <v>75</v>
      </c>
      <c r="Q160" s="6" t="s">
        <v>74</v>
      </c>
      <c r="R160" s="6" t="s">
        <v>29</v>
      </c>
      <c r="S160" s="6" t="s">
        <v>234</v>
      </c>
      <c r="T160" s="6" t="s">
        <v>244</v>
      </c>
      <c r="U160" s="6" t="s">
        <v>8</v>
      </c>
    </row>
    <row r="161" spans="1:21" s="6" customFormat="1" ht="12" x14ac:dyDescent="0.25">
      <c r="A161" s="6">
        <v>44491</v>
      </c>
      <c r="M161" s="7"/>
      <c r="R161" s="6" t="s">
        <v>243</v>
      </c>
      <c r="S161" s="6" t="s">
        <v>223</v>
      </c>
      <c r="U161" s="6" t="s">
        <v>222</v>
      </c>
    </row>
    <row r="162" spans="1:21" s="6" customFormat="1" ht="24" x14ac:dyDescent="0.25">
      <c r="A162" s="6">
        <v>44491.996388888889</v>
      </c>
      <c r="B162" s="6" t="s">
        <v>242</v>
      </c>
      <c r="C162" s="6" t="s">
        <v>241</v>
      </c>
      <c r="E162" s="6" t="s">
        <v>7</v>
      </c>
      <c r="F162" s="7">
        <v>7201.6679999999997</v>
      </c>
      <c r="G162" s="9">
        <v>7.6999999999999996E-4</v>
      </c>
      <c r="H162" s="7">
        <v>98.394000000000005</v>
      </c>
      <c r="I162" s="7">
        <v>329.80399999999997</v>
      </c>
      <c r="J162" s="7">
        <v>336.52</v>
      </c>
      <c r="K162" s="9">
        <v>5.87338</v>
      </c>
      <c r="L162" s="6" t="s">
        <v>19</v>
      </c>
      <c r="M162" s="7"/>
      <c r="N162" s="7">
        <v>-7.4219999999999997</v>
      </c>
      <c r="O162" s="7">
        <v>-0.46800000000000003</v>
      </c>
      <c r="P162" s="6" t="s">
        <v>75</v>
      </c>
      <c r="Q162" s="6" t="s">
        <v>74</v>
      </c>
      <c r="R162" s="6" t="s">
        <v>114</v>
      </c>
      <c r="S162" s="6" t="s">
        <v>234</v>
      </c>
      <c r="T162" s="6" t="s">
        <v>240</v>
      </c>
      <c r="U162" s="6" t="s">
        <v>8</v>
      </c>
    </row>
    <row r="163" spans="1:21" s="6" customFormat="1" ht="84" x14ac:dyDescent="0.25">
      <c r="A163" s="6">
        <v>44496</v>
      </c>
      <c r="E163" s="6" t="s">
        <v>7</v>
      </c>
      <c r="L163" s="6" t="s">
        <v>2</v>
      </c>
      <c r="P163" s="6" t="s">
        <v>201</v>
      </c>
      <c r="Q163" s="6" t="s">
        <v>172</v>
      </c>
      <c r="R163" s="6" t="s">
        <v>197</v>
      </c>
      <c r="S163" s="6" t="s">
        <v>166</v>
      </c>
      <c r="T163" s="6" t="s">
        <v>239</v>
      </c>
      <c r="U163" s="6" t="s">
        <v>8</v>
      </c>
    </row>
    <row r="164" spans="1:21" s="6" customFormat="1" ht="24" x14ac:dyDescent="0.25">
      <c r="A164" s="6">
        <v>44499.032708333332</v>
      </c>
      <c r="B164" s="6" t="s">
        <v>238</v>
      </c>
      <c r="C164" s="6" t="s">
        <v>237</v>
      </c>
      <c r="E164" s="6" t="s">
        <v>7</v>
      </c>
      <c r="F164" s="7">
        <v>7198.3810000000003</v>
      </c>
      <c r="G164" s="9">
        <v>1.0399999999999999E-3</v>
      </c>
      <c r="H164" s="7">
        <v>98.408000000000001</v>
      </c>
      <c r="I164" s="7">
        <v>336.54700000000003</v>
      </c>
      <c r="J164" s="7">
        <v>324.101</v>
      </c>
      <c r="K164" s="9">
        <v>5.6566299999999998</v>
      </c>
      <c r="L164" s="6" t="s">
        <v>19</v>
      </c>
      <c r="M164" s="7"/>
      <c r="N164" s="7">
        <v>-7.423</v>
      </c>
      <c r="O164" s="7">
        <v>-0.41299999999999998</v>
      </c>
      <c r="P164" s="6" t="s">
        <v>75</v>
      </c>
      <c r="Q164" s="6" t="s">
        <v>172</v>
      </c>
      <c r="R164" s="6" t="s">
        <v>29</v>
      </c>
      <c r="S164" s="6" t="s">
        <v>234</v>
      </c>
      <c r="T164" s="6" t="s">
        <v>208</v>
      </c>
      <c r="U164" s="6" t="s">
        <v>8</v>
      </c>
    </row>
    <row r="165" spans="1:21" s="6" customFormat="1" ht="24" x14ac:dyDescent="0.25">
      <c r="A165" s="6">
        <v>44507.890416666669</v>
      </c>
      <c r="B165" s="6" t="s">
        <v>236</v>
      </c>
      <c r="C165" s="6" t="s">
        <v>235</v>
      </c>
      <c r="E165" s="6" t="s">
        <v>71</v>
      </c>
      <c r="F165" s="7">
        <v>7186.5829999999996</v>
      </c>
      <c r="G165" s="9">
        <v>2.7399999999999998E-3</v>
      </c>
      <c r="H165" s="7">
        <v>98.430999999999997</v>
      </c>
      <c r="I165" s="7">
        <v>345.02800000000002</v>
      </c>
      <c r="J165" s="7">
        <v>267.404</v>
      </c>
      <c r="K165" s="9">
        <v>4.6670800000000003</v>
      </c>
      <c r="L165" s="6" t="s">
        <v>6</v>
      </c>
      <c r="M165" s="7"/>
      <c r="N165" s="7">
        <v>-7.4269999999999996</v>
      </c>
      <c r="O165" s="7">
        <v>2.3E-2</v>
      </c>
      <c r="P165" s="6" t="s">
        <v>5</v>
      </c>
      <c r="Q165" s="6" t="s">
        <v>74</v>
      </c>
      <c r="R165" s="6" t="s">
        <v>29</v>
      </c>
      <c r="S165" s="6" t="s">
        <v>234</v>
      </c>
      <c r="T165" s="6" t="s">
        <v>219</v>
      </c>
      <c r="U165" s="6" t="s">
        <v>8</v>
      </c>
    </row>
    <row r="166" spans="1:21" s="6" customFormat="1" ht="24" x14ac:dyDescent="0.25">
      <c r="A166" s="6">
        <v>44512.226655092592</v>
      </c>
      <c r="B166" s="6" t="s">
        <v>233</v>
      </c>
      <c r="C166" s="6" t="s">
        <v>232</v>
      </c>
      <c r="E166" s="6" t="s">
        <v>3</v>
      </c>
      <c r="F166" s="7">
        <v>7201.74</v>
      </c>
      <c r="G166" s="9">
        <v>1.25E-3</v>
      </c>
      <c r="H166" s="7">
        <v>98.74</v>
      </c>
      <c r="I166" s="7">
        <v>14.048</v>
      </c>
      <c r="J166" s="7">
        <v>23.169</v>
      </c>
      <c r="K166" s="9">
        <v>0.40437000000000001</v>
      </c>
      <c r="L166" s="6" t="s">
        <v>2</v>
      </c>
      <c r="M166" s="7"/>
      <c r="N166" s="7">
        <v>-7.43</v>
      </c>
      <c r="O166" s="7">
        <v>-0.47</v>
      </c>
      <c r="P166" s="6" t="s">
        <v>5</v>
      </c>
      <c r="Q166" s="6" t="s">
        <v>163</v>
      </c>
      <c r="R166" s="6" t="s">
        <v>29</v>
      </c>
      <c r="S166" s="6" t="s">
        <v>10</v>
      </c>
      <c r="T166" s="6" t="s">
        <v>219</v>
      </c>
      <c r="U166" s="6" t="s">
        <v>8</v>
      </c>
    </row>
    <row r="167" spans="1:21" s="6" customFormat="1" ht="36" x14ac:dyDescent="0.25">
      <c r="A167" s="6">
        <v>44512.597916666666</v>
      </c>
      <c r="B167" s="6" t="s">
        <v>231</v>
      </c>
      <c r="C167" s="6" t="s">
        <v>230</v>
      </c>
      <c r="E167" s="6" t="s">
        <v>71</v>
      </c>
      <c r="F167" s="7">
        <v>7193.759</v>
      </c>
      <c r="G167" s="9">
        <v>1.6199999999999999E-3</v>
      </c>
      <c r="H167" s="7">
        <v>98.727000000000004</v>
      </c>
      <c r="I167" s="7">
        <v>14.375</v>
      </c>
      <c r="J167" s="7">
        <v>309.01</v>
      </c>
      <c r="K167" s="9">
        <v>5.39323</v>
      </c>
      <c r="L167" s="6" t="s">
        <v>19</v>
      </c>
      <c r="M167" s="7"/>
      <c r="N167" s="7">
        <v>-7.4249999999999998</v>
      </c>
      <c r="O167" s="7">
        <v>-0.32100000000000001</v>
      </c>
      <c r="P167" s="6" t="s">
        <v>5</v>
      </c>
      <c r="Q167" s="6" t="s">
        <v>172</v>
      </c>
      <c r="R167" s="6" t="s">
        <v>162</v>
      </c>
      <c r="S167" s="6" t="s">
        <v>16</v>
      </c>
      <c r="T167" s="6" t="s">
        <v>229</v>
      </c>
      <c r="U167" s="6" t="s">
        <v>8</v>
      </c>
    </row>
    <row r="168" spans="1:21" s="6" customFormat="1" ht="24" x14ac:dyDescent="0.25">
      <c r="A168" s="6">
        <v>44525.33148148148</v>
      </c>
      <c r="B168" s="6" t="s">
        <v>228</v>
      </c>
      <c r="C168" s="6" t="s">
        <v>227</v>
      </c>
      <c r="E168" s="6" t="s">
        <v>71</v>
      </c>
      <c r="F168" s="7">
        <v>7186.7740000000003</v>
      </c>
      <c r="G168" s="9">
        <v>2.64E-3</v>
      </c>
      <c r="H168" s="7">
        <v>98.754000000000005</v>
      </c>
      <c r="I168" s="7">
        <v>26.916</v>
      </c>
      <c r="J168" s="7">
        <v>274.75299999999999</v>
      </c>
      <c r="K168" s="9">
        <v>4.7953400000000004</v>
      </c>
      <c r="L168" s="6" t="s">
        <v>6</v>
      </c>
      <c r="M168" s="7"/>
      <c r="N168" s="7">
        <v>-7.4279999999999999</v>
      </c>
      <c r="O168" s="7">
        <v>-4.2000000000000003E-2</v>
      </c>
      <c r="P168" s="6" t="s">
        <v>5</v>
      </c>
      <c r="Q168" s="6" t="s">
        <v>74</v>
      </c>
      <c r="R168" s="6" t="s">
        <v>51</v>
      </c>
      <c r="S168" s="6" t="s">
        <v>16</v>
      </c>
      <c r="T168" s="6" t="s">
        <v>226</v>
      </c>
      <c r="U168" s="6" t="s">
        <v>8</v>
      </c>
    </row>
    <row r="169" spans="1:21" s="6" customFormat="1" ht="12" x14ac:dyDescent="0.25">
      <c r="A169" s="6">
        <v>44536</v>
      </c>
      <c r="M169" s="7"/>
      <c r="P169" s="6" t="s">
        <v>225</v>
      </c>
      <c r="Q169" s="6" t="s">
        <v>4</v>
      </c>
      <c r="R169" s="6" t="s">
        <v>224</v>
      </c>
      <c r="S169" s="6" t="s">
        <v>223</v>
      </c>
      <c r="U169" s="6" t="s">
        <v>222</v>
      </c>
    </row>
    <row r="170" spans="1:21" s="6" customFormat="1" ht="24" x14ac:dyDescent="0.25">
      <c r="A170" s="6">
        <v>44539.828483796293</v>
      </c>
      <c r="B170" s="6" t="s">
        <v>221</v>
      </c>
      <c r="C170" s="6" t="s">
        <v>220</v>
      </c>
      <c r="E170" s="6" t="s">
        <v>71</v>
      </c>
      <c r="F170" s="7">
        <v>7188.4030000000002</v>
      </c>
      <c r="G170" s="9">
        <v>9.6000000000000002E-4</v>
      </c>
      <c r="H170" s="7">
        <v>98.796000000000006</v>
      </c>
      <c r="I170" s="7">
        <v>41.295999999999999</v>
      </c>
      <c r="J170" s="7">
        <v>71.956999999999994</v>
      </c>
      <c r="K170" s="9">
        <v>1.2558800000000001</v>
      </c>
      <c r="L170" s="6" t="s">
        <v>2</v>
      </c>
      <c r="M170" s="7"/>
      <c r="N170" s="7">
        <v>-7.44</v>
      </c>
      <c r="O170" s="7">
        <v>-0.158</v>
      </c>
      <c r="P170" s="6" t="s">
        <v>5</v>
      </c>
      <c r="Q170" s="6" t="s">
        <v>74</v>
      </c>
      <c r="R170" s="6" t="s">
        <v>36</v>
      </c>
      <c r="S170" s="6" t="s">
        <v>10</v>
      </c>
      <c r="T170" s="6" t="s">
        <v>219</v>
      </c>
      <c r="U170" s="6" t="s">
        <v>8</v>
      </c>
    </row>
    <row r="171" spans="1:21" s="6" customFormat="1" ht="24" x14ac:dyDescent="0.25">
      <c r="A171" s="6">
        <v>44543.549398148149</v>
      </c>
      <c r="B171" s="6" t="s">
        <v>218</v>
      </c>
      <c r="C171" s="6" t="s">
        <v>217</v>
      </c>
      <c r="E171" s="6" t="s">
        <v>7</v>
      </c>
      <c r="F171" s="7">
        <v>7199.95</v>
      </c>
      <c r="G171" s="9">
        <v>8.1999999999999998E-4</v>
      </c>
      <c r="H171" s="7">
        <v>98.775000000000006</v>
      </c>
      <c r="I171" s="7">
        <v>44.853000000000002</v>
      </c>
      <c r="J171" s="7">
        <v>210.376</v>
      </c>
      <c r="K171" s="9">
        <v>3.6717599999999999</v>
      </c>
      <c r="L171" s="6" t="s">
        <v>6</v>
      </c>
      <c r="M171" s="7"/>
      <c r="N171" s="7">
        <v>-7.423</v>
      </c>
      <c r="O171" s="7">
        <v>0.44</v>
      </c>
      <c r="P171" s="6" t="s">
        <v>75</v>
      </c>
      <c r="Q171" s="6" t="s">
        <v>74</v>
      </c>
      <c r="R171" s="6" t="s">
        <v>11</v>
      </c>
      <c r="S171" s="6" t="s">
        <v>16</v>
      </c>
      <c r="T171" s="6" t="s">
        <v>216</v>
      </c>
      <c r="U171" s="6" t="s">
        <v>8</v>
      </c>
    </row>
    <row r="172" spans="1:21" s="6" customFormat="1" ht="24" x14ac:dyDescent="0.25">
      <c r="A172" s="6">
        <v>44550.639317129629</v>
      </c>
      <c r="B172" s="6" t="s">
        <v>215</v>
      </c>
      <c r="C172" s="6" t="s">
        <v>214</v>
      </c>
      <c r="E172" s="6" t="s">
        <v>71</v>
      </c>
      <c r="F172" s="7">
        <v>7187.7209999999995</v>
      </c>
      <c r="G172" s="9">
        <v>2.6099999999999999E-3</v>
      </c>
      <c r="H172" s="7">
        <v>98.808999999999997</v>
      </c>
      <c r="I172" s="7">
        <v>51.972999999999999</v>
      </c>
      <c r="J172" s="7">
        <v>283.69499999999999</v>
      </c>
      <c r="K172" s="9">
        <v>4.9514100000000001</v>
      </c>
      <c r="L172" s="6" t="s">
        <v>6</v>
      </c>
      <c r="M172" s="7"/>
      <c r="N172" s="7">
        <v>-7.4269999999999996</v>
      </c>
      <c r="O172" s="7">
        <v>-0.121</v>
      </c>
      <c r="P172" s="6" t="s">
        <v>5</v>
      </c>
      <c r="Q172" s="6" t="s">
        <v>74</v>
      </c>
      <c r="R172" s="6" t="s">
        <v>51</v>
      </c>
      <c r="S172" s="6" t="s">
        <v>10</v>
      </c>
      <c r="T172" s="6" t="s">
        <v>213</v>
      </c>
      <c r="U172" s="6" t="s">
        <v>8</v>
      </c>
    </row>
    <row r="173" spans="1:21" s="6" customFormat="1" ht="24" x14ac:dyDescent="0.25">
      <c r="A173" s="6">
        <v>44589.046087962961</v>
      </c>
      <c r="B173" s="6" t="s">
        <v>212</v>
      </c>
      <c r="C173" s="6" t="s">
        <v>211</v>
      </c>
      <c r="E173" s="6" t="s">
        <v>7</v>
      </c>
      <c r="F173" s="7">
        <v>7203.116</v>
      </c>
      <c r="G173" s="9">
        <v>9.7000000000000005E-4</v>
      </c>
      <c r="H173" s="7">
        <v>98.804000000000002</v>
      </c>
      <c r="I173" s="7">
        <v>89.655000000000001</v>
      </c>
      <c r="J173" s="7">
        <v>343.60599999999999</v>
      </c>
      <c r="K173" s="9">
        <v>5.9970499999999998</v>
      </c>
      <c r="L173" s="6" t="s">
        <v>2</v>
      </c>
      <c r="M173" s="7"/>
      <c r="N173" s="7">
        <v>-7.4219999999999997</v>
      </c>
      <c r="O173" s="7">
        <v>-0.49</v>
      </c>
      <c r="P173" s="6" t="s">
        <v>75</v>
      </c>
      <c r="Q173" s="6" t="s">
        <v>74</v>
      </c>
      <c r="R173" s="6" t="s">
        <v>29</v>
      </c>
      <c r="S173" s="6" t="s">
        <v>16</v>
      </c>
      <c r="T173" s="6" t="s">
        <v>208</v>
      </c>
      <c r="U173" s="6" t="s">
        <v>8</v>
      </c>
    </row>
    <row r="174" spans="1:21" s="6" customFormat="1" ht="24" x14ac:dyDescent="0.25">
      <c r="A174" s="6">
        <v>44590.946087962962</v>
      </c>
      <c r="B174" s="6" t="s">
        <v>210</v>
      </c>
      <c r="C174" s="6" t="s">
        <v>209</v>
      </c>
      <c r="E174" s="6" t="s">
        <v>7</v>
      </c>
      <c r="F174" s="7">
        <v>7202.6670000000004</v>
      </c>
      <c r="G174" s="9">
        <v>9.3999999999999997E-4</v>
      </c>
      <c r="H174" s="7">
        <v>98.805000000000007</v>
      </c>
      <c r="I174" s="7">
        <v>91.525999999999996</v>
      </c>
      <c r="J174" s="7">
        <v>341.12299999999999</v>
      </c>
      <c r="K174" s="9">
        <v>5.9537100000000001</v>
      </c>
      <c r="L174" s="6" t="s">
        <v>2</v>
      </c>
      <c r="M174" s="7"/>
      <c r="N174" s="7">
        <v>-7.4219999999999997</v>
      </c>
      <c r="O174" s="7">
        <v>-0.48299999999999998</v>
      </c>
      <c r="P174" s="6" t="s">
        <v>75</v>
      </c>
      <c r="Q174" s="6" t="s">
        <v>74</v>
      </c>
      <c r="R174" s="6" t="s">
        <v>29</v>
      </c>
      <c r="S174" s="6" t="s">
        <v>16</v>
      </c>
      <c r="T174" s="6" t="s">
        <v>208</v>
      </c>
      <c r="U174" s="6" t="s">
        <v>8</v>
      </c>
    </row>
    <row r="175" spans="1:21" s="6" customFormat="1" ht="24" x14ac:dyDescent="0.25">
      <c r="A175" s="6">
        <v>44623.579375000001</v>
      </c>
      <c r="B175" s="6" t="s">
        <v>207</v>
      </c>
      <c r="C175" s="6" t="s">
        <v>206</v>
      </c>
      <c r="E175" s="6" t="s">
        <v>7</v>
      </c>
      <c r="F175" s="7">
        <v>7201.5680000000002</v>
      </c>
      <c r="G175" s="9">
        <v>8.0000000000000004E-4</v>
      </c>
      <c r="H175" s="7">
        <v>98.775999999999996</v>
      </c>
      <c r="I175" s="7">
        <v>123.625</v>
      </c>
      <c r="J175" s="7">
        <v>204.25200000000001</v>
      </c>
      <c r="K175" s="9">
        <v>3.56488</v>
      </c>
      <c r="L175" s="6" t="s">
        <v>6</v>
      </c>
      <c r="M175" s="7"/>
      <c r="N175" s="7">
        <v>-7.4219999999999997</v>
      </c>
      <c r="O175" s="7">
        <v>0.46500000000000002</v>
      </c>
      <c r="P175" s="6" t="s">
        <v>75</v>
      </c>
      <c r="Q175" s="6" t="s">
        <v>74</v>
      </c>
      <c r="R175" s="6" t="s">
        <v>29</v>
      </c>
      <c r="S175" s="6" t="s">
        <v>16</v>
      </c>
      <c r="T175" s="6" t="s">
        <v>28</v>
      </c>
      <c r="U175" s="6" t="s">
        <v>8</v>
      </c>
    </row>
    <row r="176" spans="1:21" s="6" customFormat="1" ht="24" x14ac:dyDescent="0.25">
      <c r="A176" s="6">
        <v>44629.531828703701</v>
      </c>
      <c r="B176" s="6" t="s">
        <v>205</v>
      </c>
      <c r="C176" s="6" t="s">
        <v>204</v>
      </c>
      <c r="E176" s="6" t="s">
        <v>7</v>
      </c>
      <c r="F176" s="7">
        <v>7197.8950000000004</v>
      </c>
      <c r="G176" s="9">
        <v>1.14E-3</v>
      </c>
      <c r="H176" s="7">
        <v>98.790999999999997</v>
      </c>
      <c r="I176" s="7">
        <v>129.78200000000001</v>
      </c>
      <c r="J176" s="7">
        <v>217.7</v>
      </c>
      <c r="K176" s="9">
        <v>3.7995899999999998</v>
      </c>
      <c r="L176" s="6" t="s">
        <v>6</v>
      </c>
      <c r="M176" s="7"/>
      <c r="N176" s="7">
        <v>-7.4219999999999997</v>
      </c>
      <c r="O176" s="7">
        <v>0.40400000000000003</v>
      </c>
      <c r="P176" s="6" t="s">
        <v>75</v>
      </c>
      <c r="Q176" s="6" t="s">
        <v>74</v>
      </c>
      <c r="R176" s="6" t="s">
        <v>51</v>
      </c>
      <c r="S176" s="6" t="s">
        <v>10</v>
      </c>
      <c r="T176" s="6" t="s">
        <v>150</v>
      </c>
      <c r="U176" s="6" t="s">
        <v>8</v>
      </c>
    </row>
    <row r="177" spans="1:21" s="6" customFormat="1" ht="24" x14ac:dyDescent="0.25">
      <c r="A177" s="6">
        <v>44630.565601851849</v>
      </c>
      <c r="B177" s="6" t="s">
        <v>203</v>
      </c>
      <c r="C177" s="6" t="s">
        <v>202</v>
      </c>
      <c r="E177" s="6" t="s">
        <v>7</v>
      </c>
      <c r="F177" s="7">
        <v>7186.2460000000001</v>
      </c>
      <c r="G177" s="9">
        <v>9.7999999999999997E-4</v>
      </c>
      <c r="H177" s="7">
        <v>98.695999999999998</v>
      </c>
      <c r="I177" s="7">
        <v>138.00299999999999</v>
      </c>
      <c r="J177" s="9">
        <v>191.18299999999999</v>
      </c>
      <c r="K177" s="9">
        <v>3.33677</v>
      </c>
      <c r="L177" s="6" t="s">
        <v>6</v>
      </c>
      <c r="M177" s="7"/>
      <c r="N177" s="7">
        <v>-7.4320000000000004</v>
      </c>
      <c r="O177" s="7">
        <v>0.501</v>
      </c>
      <c r="P177" s="6" t="s">
        <v>201</v>
      </c>
      <c r="Q177" s="6" t="s">
        <v>74</v>
      </c>
      <c r="R177" s="6" t="s">
        <v>197</v>
      </c>
      <c r="S177" s="6" t="s">
        <v>109</v>
      </c>
      <c r="T177" s="6" t="s">
        <v>200</v>
      </c>
      <c r="U177" s="6" t="s">
        <v>8</v>
      </c>
    </row>
    <row r="178" spans="1:21" s="6" customFormat="1" ht="36" x14ac:dyDescent="0.25">
      <c r="A178" s="6">
        <v>44630.567569444444</v>
      </c>
      <c r="B178" s="32" t="s">
        <v>731</v>
      </c>
      <c r="C178" s="32" t="s">
        <v>732</v>
      </c>
      <c r="D178" s="32"/>
      <c r="E178" s="32" t="s">
        <v>7</v>
      </c>
      <c r="F178" s="32">
        <v>7184.2150000000001</v>
      </c>
      <c r="G178" s="32">
        <v>8.1999999999999998E-4</v>
      </c>
      <c r="H178" s="32">
        <v>98.697000000000003</v>
      </c>
      <c r="I178" s="32">
        <v>138.00399999999999</v>
      </c>
      <c r="J178" s="32">
        <v>202.941</v>
      </c>
      <c r="K178" s="32">
        <v>3.5419900000000002</v>
      </c>
      <c r="L178" s="32" t="s">
        <v>6</v>
      </c>
      <c r="M178" s="32"/>
      <c r="N178" s="32">
        <v>-7.4320000000000004</v>
      </c>
      <c r="O178" s="32">
        <v>0.47099999999999997</v>
      </c>
      <c r="P178" s="34" t="s">
        <v>201</v>
      </c>
      <c r="Q178" s="32" t="s">
        <v>4</v>
      </c>
      <c r="R178" s="32" t="s">
        <v>197</v>
      </c>
      <c r="S178" s="31" t="s">
        <v>109</v>
      </c>
      <c r="T178" s="32" t="s">
        <v>750</v>
      </c>
      <c r="U178" s="6" t="s">
        <v>8</v>
      </c>
    </row>
    <row r="179" spans="1:21" s="6" customFormat="1" ht="24" x14ac:dyDescent="0.25">
      <c r="A179" s="6">
        <v>44630.567743055559</v>
      </c>
      <c r="B179" s="6" t="s">
        <v>199</v>
      </c>
      <c r="C179" s="6" t="s">
        <v>198</v>
      </c>
      <c r="E179" s="6" t="s">
        <v>7</v>
      </c>
      <c r="F179" s="7">
        <v>7184.0119999999997</v>
      </c>
      <c r="G179" s="9">
        <v>8.1999999999999998E-4</v>
      </c>
      <c r="H179" s="7">
        <v>98.697000000000003</v>
      </c>
      <c r="I179" s="7">
        <v>138.00399999999999</v>
      </c>
      <c r="J179" s="7">
        <v>203.83199999999999</v>
      </c>
      <c r="K179" s="9">
        <v>3.5575399999999999</v>
      </c>
      <c r="L179" s="6" t="s">
        <v>6</v>
      </c>
      <c r="M179" s="7"/>
      <c r="N179" s="7">
        <v>-7.4320000000000004</v>
      </c>
      <c r="O179" s="7">
        <v>0.46700000000000003</v>
      </c>
      <c r="P179" s="6" t="s">
        <v>12</v>
      </c>
      <c r="Q179" s="6" t="s">
        <v>4</v>
      </c>
      <c r="R179" s="6" t="s">
        <v>197</v>
      </c>
      <c r="S179" s="6" t="s">
        <v>109</v>
      </c>
      <c r="T179" s="6" t="s">
        <v>196</v>
      </c>
      <c r="U179" s="6" t="s">
        <v>8</v>
      </c>
    </row>
    <row r="180" spans="1:21" s="6" customFormat="1" ht="12" x14ac:dyDescent="0.25">
      <c r="A180" s="6">
        <v>44633.5</v>
      </c>
      <c r="B180" s="7">
        <v>895.12593200000003</v>
      </c>
      <c r="C180" s="7">
        <v>4235.7918669999999</v>
      </c>
      <c r="D180" s="7">
        <v>-5630.1872620000004</v>
      </c>
      <c r="F180" s="7"/>
      <c r="G180" s="9"/>
      <c r="H180" s="7"/>
      <c r="I180" s="7"/>
      <c r="J180" s="7"/>
      <c r="K180" s="9"/>
      <c r="M180" s="7">
        <v>-0.826075</v>
      </c>
      <c r="N180" s="7">
        <v>-5.8794180000000003</v>
      </c>
      <c r="O180" s="7">
        <v>-4.5599299999999996</v>
      </c>
      <c r="U180" s="6" t="s">
        <v>61</v>
      </c>
    </row>
    <row r="181" spans="1:21" s="6" customFormat="1" ht="24" x14ac:dyDescent="0.25">
      <c r="A181" s="6">
        <v>44639.515844907408</v>
      </c>
      <c r="B181" s="6" t="s">
        <v>195</v>
      </c>
      <c r="C181" s="6" t="s">
        <v>194</v>
      </c>
      <c r="E181" s="6" t="s">
        <v>20</v>
      </c>
      <c r="F181" s="7">
        <v>7185.2120000000004</v>
      </c>
      <c r="G181" s="9">
        <v>8.8000000000000003E-4</v>
      </c>
      <c r="H181" s="7">
        <v>98.688000000000002</v>
      </c>
      <c r="I181" s="7">
        <v>146.798</v>
      </c>
      <c r="J181" s="7">
        <v>197.92699999999999</v>
      </c>
      <c r="K181" s="9">
        <v>3.4544800000000002</v>
      </c>
      <c r="L181" s="6" t="s">
        <v>6</v>
      </c>
      <c r="M181" s="7"/>
      <c r="N181" s="7">
        <v>-7.4320000000000004</v>
      </c>
      <c r="O181" s="7">
        <v>0.48599999999999999</v>
      </c>
      <c r="P181" s="6" t="s">
        <v>18</v>
      </c>
      <c r="Q181" s="6" t="s">
        <v>130</v>
      </c>
      <c r="R181" s="6" t="s">
        <v>129</v>
      </c>
      <c r="S181" s="6" t="s">
        <v>166</v>
      </c>
      <c r="T181" s="6" t="s">
        <v>128</v>
      </c>
      <c r="U181" s="6" t="s">
        <v>8</v>
      </c>
    </row>
    <row r="182" spans="1:21" s="6" customFormat="1" ht="24" x14ac:dyDescent="0.25">
      <c r="A182" s="6">
        <v>44639.5628125</v>
      </c>
      <c r="B182" s="32" t="s">
        <v>721</v>
      </c>
      <c r="C182" s="32" t="s">
        <v>722</v>
      </c>
      <c r="D182" s="32"/>
      <c r="E182" s="32" t="s">
        <v>20</v>
      </c>
      <c r="F182" s="32">
        <v>7169.6180000000004</v>
      </c>
      <c r="G182" s="32">
        <v>6.0999999999999997E-4</v>
      </c>
      <c r="H182" s="32">
        <v>98.695999999999998</v>
      </c>
      <c r="I182" s="32">
        <v>146.845</v>
      </c>
      <c r="J182" s="32">
        <v>78.866</v>
      </c>
      <c r="K182" s="32">
        <v>1.3764799999999999</v>
      </c>
      <c r="L182" s="32" t="s">
        <v>6</v>
      </c>
      <c r="M182" s="32"/>
      <c r="N182" s="32">
        <v>-7.452</v>
      </c>
      <c r="O182" s="32">
        <v>-9.9000000000000005E-2</v>
      </c>
      <c r="P182" s="32" t="s">
        <v>720</v>
      </c>
      <c r="Q182" s="32" t="s">
        <v>130</v>
      </c>
      <c r="R182" s="6" t="s">
        <v>129</v>
      </c>
      <c r="S182" s="31" t="s">
        <v>166</v>
      </c>
      <c r="T182" s="32" t="s">
        <v>748</v>
      </c>
      <c r="U182" s="6" t="s">
        <v>8</v>
      </c>
    </row>
    <row r="183" spans="1:21" s="6" customFormat="1" ht="24" x14ac:dyDescent="0.25">
      <c r="A183" s="6">
        <v>44645.077824074076</v>
      </c>
      <c r="B183" s="6" t="s">
        <v>193</v>
      </c>
      <c r="C183" s="6" t="s">
        <v>192</v>
      </c>
      <c r="E183" s="6" t="s">
        <v>7</v>
      </c>
      <c r="F183" s="7">
        <v>7204.5630000000001</v>
      </c>
      <c r="G183" s="9">
        <v>1.1199999999999999E-3</v>
      </c>
      <c r="H183" s="7">
        <v>98.772000000000006</v>
      </c>
      <c r="I183" s="7">
        <v>144.77000000000001</v>
      </c>
      <c r="J183" s="7">
        <v>358.07499999999999</v>
      </c>
      <c r="K183" s="9">
        <v>6.2496</v>
      </c>
      <c r="L183" s="6" t="s">
        <v>2</v>
      </c>
      <c r="M183" s="7"/>
      <c r="N183" s="7">
        <v>-7.4240000000000004</v>
      </c>
      <c r="O183" s="7">
        <v>-0.51</v>
      </c>
      <c r="P183" s="6" t="s">
        <v>75</v>
      </c>
      <c r="Q183" s="6" t="s">
        <v>74</v>
      </c>
      <c r="R183" s="6" t="s">
        <v>40</v>
      </c>
      <c r="S183" s="6" t="s">
        <v>16</v>
      </c>
      <c r="T183" s="6" t="s">
        <v>191</v>
      </c>
      <c r="U183" s="6" t="s">
        <v>8</v>
      </c>
    </row>
    <row r="184" spans="1:21" s="6" customFormat="1" ht="24" x14ac:dyDescent="0.25">
      <c r="A184" s="6">
        <v>44645.606689814813</v>
      </c>
      <c r="B184" s="6" t="s">
        <v>190</v>
      </c>
      <c r="C184" s="6" t="s">
        <v>189</v>
      </c>
      <c r="E184" s="6" t="s">
        <v>7</v>
      </c>
      <c r="F184" s="7">
        <v>7204.57</v>
      </c>
      <c r="G184" s="9">
        <v>1.08E-3</v>
      </c>
      <c r="H184" s="7">
        <v>98.769000000000005</v>
      </c>
      <c r="I184" s="7">
        <v>145.292</v>
      </c>
      <c r="J184" s="7">
        <v>183.18700000000001</v>
      </c>
      <c r="K184" s="9">
        <v>3.1972100000000001</v>
      </c>
      <c r="L184" s="6" t="s">
        <v>6</v>
      </c>
      <c r="M184" s="7"/>
      <c r="N184" s="7">
        <v>-7.423</v>
      </c>
      <c r="O184" s="7">
        <v>0.51</v>
      </c>
      <c r="P184" s="6" t="s">
        <v>75</v>
      </c>
      <c r="Q184" s="6" t="s">
        <v>74</v>
      </c>
      <c r="R184" s="6" t="s">
        <v>11</v>
      </c>
      <c r="S184" s="6" t="s">
        <v>16</v>
      </c>
      <c r="T184" s="6" t="s">
        <v>25</v>
      </c>
      <c r="U184" s="6" t="s">
        <v>8</v>
      </c>
    </row>
    <row r="185" spans="1:21" s="6" customFormat="1" ht="24" x14ac:dyDescent="0.25">
      <c r="A185" s="6">
        <v>44664.008715277778</v>
      </c>
      <c r="B185" s="6" t="s">
        <v>188</v>
      </c>
      <c r="C185" s="6" t="s">
        <v>187</v>
      </c>
      <c r="E185" s="6" t="s">
        <v>7</v>
      </c>
      <c r="F185" s="7">
        <v>7202.3389999999999</v>
      </c>
      <c r="G185" s="9">
        <v>7.6000000000000004E-4</v>
      </c>
      <c r="H185" s="7">
        <v>98.736000000000004</v>
      </c>
      <c r="I185" s="7">
        <v>163.44499999999999</v>
      </c>
      <c r="J185" s="7">
        <v>339.66800000000001</v>
      </c>
      <c r="K185" s="9">
        <v>5.9283200000000003</v>
      </c>
      <c r="L185" s="6" t="s">
        <v>2</v>
      </c>
      <c r="M185" s="7"/>
      <c r="N185" s="7">
        <v>-7.4219999999999997</v>
      </c>
      <c r="O185" s="7">
        <v>-0.47899999999999998</v>
      </c>
      <c r="P185" s="6" t="s">
        <v>75</v>
      </c>
      <c r="Q185" s="6" t="s">
        <v>74</v>
      </c>
      <c r="R185" s="6" t="s">
        <v>29</v>
      </c>
      <c r="S185" s="6" t="s">
        <v>16</v>
      </c>
      <c r="T185" s="6" t="s">
        <v>32</v>
      </c>
      <c r="U185" s="6" t="s">
        <v>8</v>
      </c>
    </row>
    <row r="186" spans="1:21" s="6" customFormat="1" ht="36" x14ac:dyDescent="0.25">
      <c r="A186" s="6">
        <v>44664.404861111114</v>
      </c>
      <c r="B186" s="6" t="s">
        <v>186</v>
      </c>
      <c r="C186" s="6" t="s">
        <v>185</v>
      </c>
      <c r="E186" s="6" t="s">
        <v>7</v>
      </c>
      <c r="F186" s="7">
        <v>7201.1480000000001</v>
      </c>
      <c r="G186" s="9">
        <v>7.5000000000000002E-4</v>
      </c>
      <c r="H186" s="7">
        <v>98.736000000000004</v>
      </c>
      <c r="I186" s="7">
        <v>163.828</v>
      </c>
      <c r="J186" s="7">
        <v>205.977</v>
      </c>
      <c r="K186" s="9">
        <v>3.59497</v>
      </c>
      <c r="L186" s="6" t="s">
        <v>6</v>
      </c>
      <c r="M186" s="7"/>
      <c r="N186" s="7">
        <v>-7.423</v>
      </c>
      <c r="O186" s="7">
        <v>0.45900000000000002</v>
      </c>
      <c r="P186" s="6" t="s">
        <v>75</v>
      </c>
      <c r="Q186" s="6" t="s">
        <v>163</v>
      </c>
      <c r="R186" s="6" t="s">
        <v>162</v>
      </c>
      <c r="S186" s="6" t="s">
        <v>16</v>
      </c>
      <c r="T186" s="6" t="s">
        <v>184</v>
      </c>
      <c r="U186" s="6" t="s">
        <v>8</v>
      </c>
    </row>
    <row r="187" spans="1:21" s="6" customFormat="1" ht="48" x14ac:dyDescent="0.25">
      <c r="A187" s="6">
        <v>44665.157685185186</v>
      </c>
      <c r="B187" s="6" t="s">
        <v>183</v>
      </c>
      <c r="C187" s="6" t="s">
        <v>182</v>
      </c>
      <c r="E187" s="6" t="s">
        <v>20</v>
      </c>
      <c r="F187" s="7">
        <v>7186.8530000000001</v>
      </c>
      <c r="G187" s="9">
        <v>5.5999999999999995E-4</v>
      </c>
      <c r="H187" s="7">
        <v>98.74</v>
      </c>
      <c r="I187" s="7">
        <v>164.57599999999999</v>
      </c>
      <c r="J187" s="7">
        <v>96.180999999999997</v>
      </c>
      <c r="K187" s="9">
        <v>1.6786700000000001</v>
      </c>
      <c r="L187" s="6" t="s">
        <v>6</v>
      </c>
      <c r="M187" s="7"/>
      <c r="N187" s="7">
        <v>-7.4429999999999996</v>
      </c>
      <c r="O187" s="7">
        <v>5.5E-2</v>
      </c>
      <c r="P187" s="6" t="s">
        <v>5</v>
      </c>
      <c r="Q187" s="6" t="s">
        <v>74</v>
      </c>
      <c r="R187" s="6" t="s">
        <v>29</v>
      </c>
      <c r="S187" s="6" t="s">
        <v>16</v>
      </c>
      <c r="T187" s="6" t="s">
        <v>181</v>
      </c>
      <c r="U187" s="6" t="s">
        <v>8</v>
      </c>
    </row>
    <row r="188" spans="1:21" s="6" customFormat="1" ht="24" x14ac:dyDescent="0.25">
      <c r="A188" s="6">
        <v>44673.556250000001</v>
      </c>
      <c r="B188" s="6" t="s">
        <v>180</v>
      </c>
      <c r="C188" s="6" t="s">
        <v>179</v>
      </c>
      <c r="E188" s="6" t="s">
        <v>7</v>
      </c>
      <c r="F188" s="7">
        <v>7199.9359999999997</v>
      </c>
      <c r="G188" s="9">
        <v>8.4999999999999995E-4</v>
      </c>
      <c r="H188" s="7">
        <v>98.713999999999999</v>
      </c>
      <c r="I188" s="7">
        <v>172.85</v>
      </c>
      <c r="J188" s="7">
        <v>210.68</v>
      </c>
      <c r="K188" s="9">
        <v>3.67706</v>
      </c>
      <c r="L188" s="6" t="s">
        <v>6</v>
      </c>
      <c r="M188" s="7"/>
      <c r="N188" s="7">
        <v>-7.423</v>
      </c>
      <c r="O188" s="7">
        <v>0.439</v>
      </c>
      <c r="P188" s="6" t="s">
        <v>75</v>
      </c>
      <c r="Q188" s="6" t="s">
        <v>74</v>
      </c>
      <c r="R188" s="6" t="s">
        <v>11</v>
      </c>
      <c r="S188" s="6" t="s">
        <v>16</v>
      </c>
      <c r="T188" s="6" t="s">
        <v>25</v>
      </c>
      <c r="U188" s="6" t="s">
        <v>8</v>
      </c>
    </row>
    <row r="189" spans="1:21" s="6" customFormat="1" ht="24" x14ac:dyDescent="0.25">
      <c r="A189" s="6">
        <v>44690.89576388889</v>
      </c>
      <c r="B189" s="6" t="s">
        <v>178</v>
      </c>
      <c r="C189" s="6" t="s">
        <v>177</v>
      </c>
      <c r="E189" s="6" t="s">
        <v>20</v>
      </c>
      <c r="F189" s="7">
        <v>7171.6459999999997</v>
      </c>
      <c r="G189" s="9">
        <v>7.6999999999999996E-4</v>
      </c>
      <c r="H189" s="7">
        <v>98.599000000000004</v>
      </c>
      <c r="I189" s="7">
        <v>197.46299999999999</v>
      </c>
      <c r="J189" s="7">
        <v>67.578000000000003</v>
      </c>
      <c r="K189" s="9">
        <v>1.1794500000000001</v>
      </c>
      <c r="L189" s="6" t="s">
        <v>6</v>
      </c>
      <c r="M189" s="7"/>
      <c r="N189" s="7">
        <v>-7.4509999999999996</v>
      </c>
      <c r="O189" s="7">
        <v>-0.19500000000000001</v>
      </c>
      <c r="P189" s="6" t="s">
        <v>18</v>
      </c>
      <c r="Q189" s="6" t="s">
        <v>130</v>
      </c>
      <c r="R189" s="6" t="s">
        <v>129</v>
      </c>
      <c r="S189" s="6" t="s">
        <v>166</v>
      </c>
      <c r="T189" s="6" t="s">
        <v>128</v>
      </c>
      <c r="U189" s="6" t="s">
        <v>8</v>
      </c>
    </row>
    <row r="190" spans="1:21" s="6" customFormat="1" ht="24" x14ac:dyDescent="0.25">
      <c r="A190" s="6">
        <v>44690.965277777781</v>
      </c>
      <c r="B190" s="32" t="s">
        <v>723</v>
      </c>
      <c r="C190" s="32" t="s">
        <v>724</v>
      </c>
      <c r="D190" s="32"/>
      <c r="E190" s="32" t="s">
        <v>20</v>
      </c>
      <c r="F190" s="32">
        <v>7172.3789999999999</v>
      </c>
      <c r="G190" s="32">
        <v>8.4999999999999995E-4</v>
      </c>
      <c r="H190" s="32">
        <v>98.599000000000004</v>
      </c>
      <c r="I190" s="32">
        <v>197.53100000000001</v>
      </c>
      <c r="J190" s="32">
        <v>64.412000000000006</v>
      </c>
      <c r="K190" s="32">
        <v>1.1242099999999999</v>
      </c>
      <c r="L190" s="32" t="s">
        <v>6</v>
      </c>
      <c r="M190" s="32"/>
      <c r="N190" s="32">
        <v>-7.45</v>
      </c>
      <c r="O190" s="32">
        <v>-0.221</v>
      </c>
      <c r="P190" s="32" t="s">
        <v>720</v>
      </c>
      <c r="Q190" s="32" t="s">
        <v>130</v>
      </c>
      <c r="R190" s="6" t="s">
        <v>129</v>
      </c>
      <c r="S190" s="31" t="s">
        <v>166</v>
      </c>
      <c r="T190" s="32" t="s">
        <v>748</v>
      </c>
      <c r="U190" s="6" t="s">
        <v>8</v>
      </c>
    </row>
    <row r="191" spans="1:21" s="6" customFormat="1" ht="12" x14ac:dyDescent="0.25">
      <c r="A191" s="6">
        <v>44692.3125</v>
      </c>
      <c r="B191" s="7">
        <v>604.30190800000003</v>
      </c>
      <c r="C191" s="7">
        <v>-7057.2265779999998</v>
      </c>
      <c r="D191" s="7">
        <v>-456.86007599999999</v>
      </c>
      <c r="F191" s="7"/>
      <c r="G191" s="9"/>
      <c r="H191" s="7"/>
      <c r="I191" s="7"/>
      <c r="J191" s="7"/>
      <c r="K191" s="9"/>
      <c r="M191" s="7">
        <v>-0.208671</v>
      </c>
      <c r="N191" s="7">
        <v>-0.49122399999999999</v>
      </c>
      <c r="O191" s="7">
        <v>7.4780340000000001</v>
      </c>
      <c r="U191" s="6" t="s">
        <v>61</v>
      </c>
    </row>
    <row r="192" spans="1:21" s="6" customFormat="1" ht="24" x14ac:dyDescent="0.25">
      <c r="A192" s="6">
        <v>44693.116226851853</v>
      </c>
      <c r="B192" s="6" t="s">
        <v>176</v>
      </c>
      <c r="C192" s="6" t="s">
        <v>175</v>
      </c>
      <c r="E192" s="6" t="s">
        <v>7</v>
      </c>
      <c r="F192" s="7">
        <v>7202.3609999999999</v>
      </c>
      <c r="G192" s="9">
        <v>1E-3</v>
      </c>
      <c r="H192" s="7">
        <v>98.656000000000006</v>
      </c>
      <c r="I192" s="7">
        <v>192.40899999999999</v>
      </c>
      <c r="J192" s="7">
        <v>339.65</v>
      </c>
      <c r="K192" s="9">
        <v>5.9280200000000001</v>
      </c>
      <c r="L192" s="6" t="s">
        <v>2</v>
      </c>
      <c r="M192" s="7"/>
      <c r="N192" s="7">
        <v>-7.42</v>
      </c>
      <c r="O192" s="7">
        <v>-0.47799999999999998</v>
      </c>
      <c r="P192" s="6" t="s">
        <v>75</v>
      </c>
      <c r="Q192" s="6" t="s">
        <v>74</v>
      </c>
      <c r="R192" s="6" t="s">
        <v>11</v>
      </c>
      <c r="S192" s="6" t="s">
        <v>10</v>
      </c>
      <c r="T192" s="6" t="s">
        <v>133</v>
      </c>
      <c r="U192" s="6" t="s">
        <v>8</v>
      </c>
    </row>
    <row r="193" spans="1:21" s="6" customFormat="1" ht="12" x14ac:dyDescent="0.25">
      <c r="A193" s="6">
        <v>44727.935416666667</v>
      </c>
      <c r="B193" s="7">
        <v>583.19173000000001</v>
      </c>
      <c r="C193" s="7">
        <v>122.98346600000001</v>
      </c>
      <c r="D193" s="7">
        <v>6800.6882500000002</v>
      </c>
      <c r="F193" s="7"/>
      <c r="G193" s="9"/>
      <c r="H193" s="7"/>
      <c r="I193" s="7"/>
      <c r="J193" s="7"/>
      <c r="K193" s="9"/>
      <c r="M193" s="7">
        <v>5.3877430000000004</v>
      </c>
      <c r="N193" s="7">
        <v>5.3875250000000001</v>
      </c>
      <c r="O193" s="7">
        <v>-0.558002</v>
      </c>
      <c r="U193" s="6" t="s">
        <v>61</v>
      </c>
    </row>
    <row r="194" spans="1:21" s="6" customFormat="1" ht="12" x14ac:dyDescent="0.25">
      <c r="A194" s="6">
        <v>44729.589583333334</v>
      </c>
      <c r="B194" s="7">
        <v>1365.4705240000001</v>
      </c>
      <c r="C194" s="7">
        <v>-4848.2990970000001</v>
      </c>
      <c r="D194" s="7">
        <v>-5009.5999590000001</v>
      </c>
      <c r="F194" s="7"/>
      <c r="G194" s="9"/>
      <c r="H194" s="7"/>
      <c r="I194" s="7"/>
      <c r="J194" s="7"/>
      <c r="K194" s="9"/>
      <c r="M194" s="7">
        <v>1.089372</v>
      </c>
      <c r="N194" s="7">
        <v>-5.1711090000000004</v>
      </c>
      <c r="O194" s="7">
        <v>5.3013570000000003</v>
      </c>
      <c r="U194" s="6" t="s">
        <v>61</v>
      </c>
    </row>
    <row r="195" spans="1:21" s="6" customFormat="1" ht="24" x14ac:dyDescent="0.25">
      <c r="A195" s="6">
        <v>44731.519004629627</v>
      </c>
      <c r="B195" s="6" t="s">
        <v>174</v>
      </c>
      <c r="C195" s="6" t="s">
        <v>173</v>
      </c>
      <c r="E195" s="6" t="s">
        <v>3</v>
      </c>
      <c r="F195" s="7">
        <v>7202.5609999999997</v>
      </c>
      <c r="G195" s="9">
        <v>1.5399999999999999E-3</v>
      </c>
      <c r="H195" s="7">
        <v>98.596999999999994</v>
      </c>
      <c r="I195" s="7">
        <v>229.96299999999999</v>
      </c>
      <c r="J195" s="7">
        <v>19.939</v>
      </c>
      <c r="K195" s="9">
        <v>0.34800999999999999</v>
      </c>
      <c r="L195" s="6" t="s">
        <v>2</v>
      </c>
      <c r="M195" s="7"/>
      <c r="N195" s="7">
        <v>-7.4290000000000003</v>
      </c>
      <c r="O195" s="7">
        <v>-0.48</v>
      </c>
      <c r="P195" s="6" t="s">
        <v>5</v>
      </c>
      <c r="Q195" s="6" t="s">
        <v>172</v>
      </c>
      <c r="R195" s="6" t="s">
        <v>123</v>
      </c>
      <c r="S195" s="6" t="s">
        <v>16</v>
      </c>
      <c r="T195" s="6" t="s">
        <v>171</v>
      </c>
      <c r="U195" s="6" t="s">
        <v>8</v>
      </c>
    </row>
    <row r="196" spans="1:21" s="6" customFormat="1" ht="36" x14ac:dyDescent="0.25">
      <c r="A196" s="6">
        <v>44732.118900462963</v>
      </c>
      <c r="B196" s="32" t="s">
        <v>733</v>
      </c>
      <c r="C196" s="32" t="s">
        <v>734</v>
      </c>
      <c r="D196" s="32"/>
      <c r="E196" s="32" t="s">
        <v>7</v>
      </c>
      <c r="F196" s="32">
        <v>7186.951</v>
      </c>
      <c r="G196" s="32">
        <v>1.17E-3</v>
      </c>
      <c r="H196" s="32">
        <v>98.516999999999996</v>
      </c>
      <c r="I196" s="32">
        <v>238.11199999999999</v>
      </c>
      <c r="J196" s="32">
        <v>359.24799999999999</v>
      </c>
      <c r="K196" s="32">
        <v>6.27006</v>
      </c>
      <c r="L196" s="32" t="s">
        <v>2</v>
      </c>
      <c r="M196" s="32"/>
      <c r="N196" s="32">
        <v>-7.4320000000000004</v>
      </c>
      <c r="O196" s="32">
        <v>-0.51100000000000001</v>
      </c>
      <c r="P196" s="34" t="s">
        <v>201</v>
      </c>
      <c r="Q196" s="32" t="s">
        <v>4</v>
      </c>
      <c r="R196" s="32" t="s">
        <v>154</v>
      </c>
      <c r="S196" s="31" t="s">
        <v>166</v>
      </c>
      <c r="T196" s="32" t="s">
        <v>751</v>
      </c>
      <c r="U196" s="6" t="s">
        <v>8</v>
      </c>
    </row>
    <row r="197" spans="1:21" s="6" customFormat="1" ht="24" x14ac:dyDescent="0.25">
      <c r="A197" s="6">
        <v>44732.118969907409</v>
      </c>
      <c r="B197" s="6" t="s">
        <v>170</v>
      </c>
      <c r="C197" s="6" t="s">
        <v>169</v>
      </c>
      <c r="E197" s="6" t="s">
        <v>7</v>
      </c>
      <c r="F197" s="7">
        <v>7186.9530000000004</v>
      </c>
      <c r="G197" s="9">
        <v>1.1800000000000001E-3</v>
      </c>
      <c r="H197" s="7">
        <v>98.516999999999996</v>
      </c>
      <c r="I197" s="7">
        <v>238.11199999999999</v>
      </c>
      <c r="J197" s="7">
        <v>359.60399999999998</v>
      </c>
      <c r="K197" s="9">
        <v>6.2762799999999999</v>
      </c>
      <c r="L197" s="6" t="s">
        <v>2</v>
      </c>
      <c r="M197" s="7"/>
      <c r="N197" s="7">
        <v>-7.4329999999999998</v>
      </c>
      <c r="O197" s="7">
        <v>-0.51100000000000001</v>
      </c>
      <c r="P197" s="6" t="s">
        <v>12</v>
      </c>
      <c r="Q197" s="6" t="s">
        <v>4</v>
      </c>
      <c r="R197" s="6" t="s">
        <v>154</v>
      </c>
      <c r="S197" s="6" t="s">
        <v>166</v>
      </c>
      <c r="T197" s="6" t="s">
        <v>153</v>
      </c>
      <c r="U197" s="6" t="s">
        <v>8</v>
      </c>
    </row>
    <row r="198" spans="1:21" s="6" customFormat="1" ht="24" x14ac:dyDescent="0.25">
      <c r="A198" s="6">
        <v>44737.130416666667</v>
      </c>
      <c r="B198" s="6" t="s">
        <v>168</v>
      </c>
      <c r="C198" s="6" t="s">
        <v>167</v>
      </c>
      <c r="E198" s="6" t="s">
        <v>20</v>
      </c>
      <c r="F198" s="7">
        <v>7185.7449999999999</v>
      </c>
      <c r="G198" s="9">
        <v>1.4400000000000001E-3</v>
      </c>
      <c r="H198" s="7">
        <v>98.513000000000005</v>
      </c>
      <c r="I198" s="7">
        <v>243.054</v>
      </c>
      <c r="J198" s="7">
        <v>165.291</v>
      </c>
      <c r="K198" s="9">
        <v>2.8848699999999998</v>
      </c>
      <c r="L198" s="6" t="s">
        <v>6</v>
      </c>
      <c r="M198" s="7"/>
      <c r="N198" s="7">
        <v>-7.4359999999999999</v>
      </c>
      <c r="O198" s="7">
        <v>0.495</v>
      </c>
      <c r="P198" s="6" t="s">
        <v>18</v>
      </c>
      <c r="Q198" s="6" t="s">
        <v>130</v>
      </c>
      <c r="R198" s="6" t="s">
        <v>129</v>
      </c>
      <c r="S198" s="6" t="s">
        <v>166</v>
      </c>
      <c r="T198" s="6" t="s">
        <v>128</v>
      </c>
      <c r="U198" s="6" t="s">
        <v>8</v>
      </c>
    </row>
    <row r="199" spans="1:21" s="6" customFormat="1" ht="24" x14ac:dyDescent="0.25">
      <c r="A199" s="6">
        <v>44737.183865740742</v>
      </c>
      <c r="B199" s="32" t="s">
        <v>725</v>
      </c>
      <c r="C199" s="32" t="s">
        <v>726</v>
      </c>
      <c r="D199" s="32"/>
      <c r="E199" s="32" t="s">
        <v>20</v>
      </c>
      <c r="F199" s="32">
        <v>7169.5569999999998</v>
      </c>
      <c r="G199" s="32">
        <v>6.2E-4</v>
      </c>
      <c r="H199" s="32">
        <v>98.522000000000006</v>
      </c>
      <c r="I199" s="32">
        <v>243.10300000000001</v>
      </c>
      <c r="J199" s="32">
        <v>79.513999999999996</v>
      </c>
      <c r="K199" s="32">
        <v>1.38778</v>
      </c>
      <c r="L199" s="32" t="s">
        <v>6</v>
      </c>
      <c r="M199" s="32"/>
      <c r="N199" s="32">
        <v>-7.452</v>
      </c>
      <c r="O199" s="32">
        <v>-9.2999999999999999E-2</v>
      </c>
      <c r="P199" s="32" t="s">
        <v>720</v>
      </c>
      <c r="Q199" s="32" t="s">
        <v>130</v>
      </c>
      <c r="R199" s="6" t="s">
        <v>129</v>
      </c>
      <c r="S199" s="31" t="s">
        <v>166</v>
      </c>
      <c r="T199" s="32" t="s">
        <v>748</v>
      </c>
      <c r="U199" s="6" t="s">
        <v>8</v>
      </c>
    </row>
    <row r="200" spans="1:21" s="6" customFormat="1" ht="36" x14ac:dyDescent="0.25">
      <c r="A200" s="6">
        <v>44749.634027777778</v>
      </c>
      <c r="B200" s="6" t="s">
        <v>165</v>
      </c>
      <c r="C200" s="6" t="s">
        <v>164</v>
      </c>
      <c r="E200" s="6" t="s">
        <v>71</v>
      </c>
      <c r="F200" s="7">
        <v>7197.07</v>
      </c>
      <c r="G200" s="9">
        <v>1.09E-3</v>
      </c>
      <c r="H200" s="7">
        <v>98.564999999999998</v>
      </c>
      <c r="I200" s="7">
        <v>248.00899999999999</v>
      </c>
      <c r="J200" s="7">
        <v>319.83600000000001</v>
      </c>
      <c r="K200" s="9">
        <v>5.5821899999999998</v>
      </c>
      <c r="L200" s="6" t="s">
        <v>2</v>
      </c>
      <c r="M200" s="7"/>
      <c r="N200" s="7">
        <v>-7.4249999999999998</v>
      </c>
      <c r="O200" s="7">
        <v>-0.39</v>
      </c>
      <c r="P200" s="6" t="s">
        <v>5</v>
      </c>
      <c r="Q200" s="6" t="s">
        <v>163</v>
      </c>
      <c r="R200" s="6" t="s">
        <v>162</v>
      </c>
      <c r="S200" s="6" t="s">
        <v>10</v>
      </c>
      <c r="T200" s="6" t="s">
        <v>161</v>
      </c>
      <c r="U200" s="6" t="s">
        <v>8</v>
      </c>
    </row>
    <row r="201" spans="1:21" s="6" customFormat="1" ht="24" x14ac:dyDescent="0.25">
      <c r="A201" s="6">
        <v>44770.564525462964</v>
      </c>
      <c r="B201" s="6" t="s">
        <v>160</v>
      </c>
      <c r="C201" s="6" t="s">
        <v>159</v>
      </c>
      <c r="E201" s="6" t="s">
        <v>20</v>
      </c>
      <c r="F201" s="7">
        <v>7186.66</v>
      </c>
      <c r="G201" s="9">
        <v>7.3999999999999999E-4</v>
      </c>
      <c r="H201" s="7">
        <v>98.561999999999998</v>
      </c>
      <c r="I201" s="7">
        <v>268.58499999999998</v>
      </c>
      <c r="J201" s="7">
        <v>88.873000000000005</v>
      </c>
      <c r="K201" s="9">
        <v>1.5511299999999999</v>
      </c>
      <c r="L201" s="6" t="s">
        <v>6</v>
      </c>
      <c r="M201" s="7"/>
      <c r="N201" s="7">
        <v>-7.4420000000000002</v>
      </c>
      <c r="O201" s="7">
        <v>-0.01</v>
      </c>
      <c r="P201" s="6" t="s">
        <v>5</v>
      </c>
      <c r="Q201" s="6" t="s">
        <v>74</v>
      </c>
      <c r="R201" s="6" t="s">
        <v>51</v>
      </c>
      <c r="S201" s="6" t="s">
        <v>10</v>
      </c>
      <c r="T201" s="6" t="s">
        <v>150</v>
      </c>
      <c r="U201" s="6" t="s">
        <v>8</v>
      </c>
    </row>
    <row r="202" spans="1:21" s="6" customFormat="1" ht="24" x14ac:dyDescent="0.25">
      <c r="A202" s="6">
        <v>44771.05097222222</v>
      </c>
      <c r="B202" s="6" t="s">
        <v>158</v>
      </c>
      <c r="C202" s="6" t="s">
        <v>157</v>
      </c>
      <c r="E202" s="6" t="s">
        <v>71</v>
      </c>
      <c r="F202" s="7">
        <v>7189.625</v>
      </c>
      <c r="G202" s="9">
        <v>2.2799999999999999E-3</v>
      </c>
      <c r="H202" s="7">
        <v>98.572000000000003</v>
      </c>
      <c r="I202" s="7">
        <v>268.88900000000001</v>
      </c>
      <c r="J202" s="7">
        <v>245.91900000000001</v>
      </c>
      <c r="K202" s="9">
        <v>4.29209</v>
      </c>
      <c r="L202" s="6" t="s">
        <v>19</v>
      </c>
      <c r="M202" s="7"/>
      <c r="N202" s="7">
        <v>-7.4260000000000002</v>
      </c>
      <c r="O202" s="7">
        <v>0.20799999999999999</v>
      </c>
      <c r="P202" s="6" t="s">
        <v>5</v>
      </c>
      <c r="Q202" s="6" t="s">
        <v>74</v>
      </c>
      <c r="R202" s="6" t="s">
        <v>114</v>
      </c>
      <c r="S202" s="6" t="s">
        <v>16</v>
      </c>
      <c r="T202" s="6" t="s">
        <v>136</v>
      </c>
      <c r="U202" s="6" t="s">
        <v>8</v>
      </c>
    </row>
    <row r="203" spans="1:21" s="6" customFormat="1" ht="36" x14ac:dyDescent="0.25">
      <c r="A203" s="6">
        <v>44774.080625000002</v>
      </c>
      <c r="B203" s="32" t="s">
        <v>735</v>
      </c>
      <c r="C203" s="32" t="s">
        <v>736</v>
      </c>
      <c r="D203" s="32"/>
      <c r="E203" s="32" t="s">
        <v>7</v>
      </c>
      <c r="F203" s="32">
        <v>7185.39</v>
      </c>
      <c r="G203" s="32">
        <v>8.7000000000000001E-4</v>
      </c>
      <c r="H203" s="32">
        <v>98.492000000000004</v>
      </c>
      <c r="I203" s="32">
        <v>279.44</v>
      </c>
      <c r="J203" s="32">
        <v>343.01100000000002</v>
      </c>
      <c r="K203" s="32">
        <v>5.9866799999999998</v>
      </c>
      <c r="L203" s="32" t="s">
        <v>2</v>
      </c>
      <c r="M203" s="32"/>
      <c r="N203" s="32">
        <v>-7.431</v>
      </c>
      <c r="O203" s="32">
        <v>-0.48899999999999999</v>
      </c>
      <c r="P203" s="34" t="s">
        <v>201</v>
      </c>
      <c r="Q203" s="32" t="s">
        <v>4</v>
      </c>
      <c r="R203" s="32" t="s">
        <v>154</v>
      </c>
      <c r="S203" s="31" t="s">
        <v>109</v>
      </c>
      <c r="T203" s="32" t="s">
        <v>751</v>
      </c>
      <c r="U203" s="6" t="s">
        <v>8</v>
      </c>
    </row>
    <row r="204" spans="1:21" s="6" customFormat="1" ht="24" x14ac:dyDescent="0.25">
      <c r="A204" s="6">
        <v>44774.080648148149</v>
      </c>
      <c r="B204" s="6" t="s">
        <v>156</v>
      </c>
      <c r="C204" s="6" t="s">
        <v>155</v>
      </c>
      <c r="E204" s="6" t="s">
        <v>7</v>
      </c>
      <c r="F204" s="7">
        <v>7185.4110000000001</v>
      </c>
      <c r="G204" s="9">
        <v>8.7000000000000001E-4</v>
      </c>
      <c r="H204" s="7">
        <v>98.492000000000004</v>
      </c>
      <c r="I204" s="7">
        <v>279.44</v>
      </c>
      <c r="J204" s="7">
        <v>343.13</v>
      </c>
      <c r="K204" s="9">
        <v>5.9887499999999996</v>
      </c>
      <c r="L204" s="6" t="s">
        <v>6</v>
      </c>
      <c r="M204" s="7"/>
      <c r="N204" s="7">
        <v>-7.431</v>
      </c>
      <c r="O204" s="7">
        <v>-0.48899999999999999</v>
      </c>
      <c r="P204" s="6" t="s">
        <v>12</v>
      </c>
      <c r="Q204" s="6" t="s">
        <v>4</v>
      </c>
      <c r="R204" s="6" t="s">
        <v>154</v>
      </c>
      <c r="S204" s="6" t="s">
        <v>109</v>
      </c>
      <c r="T204" s="6" t="s">
        <v>153</v>
      </c>
      <c r="U204" s="6" t="s">
        <v>8</v>
      </c>
    </row>
    <row r="205" spans="1:21" s="6" customFormat="1" ht="24" x14ac:dyDescent="0.25">
      <c r="A205" s="6">
        <v>44779.998171296298</v>
      </c>
      <c r="B205" s="6" t="s">
        <v>152</v>
      </c>
      <c r="C205" s="6" t="s">
        <v>151</v>
      </c>
      <c r="E205" s="6" t="s">
        <v>20</v>
      </c>
      <c r="F205" s="7">
        <v>7186.8909999999996</v>
      </c>
      <c r="G205" s="9">
        <v>6.9999999999999999E-4</v>
      </c>
      <c r="H205" s="7">
        <v>98.563000000000002</v>
      </c>
      <c r="I205" s="7">
        <v>277.86099999999999</v>
      </c>
      <c r="J205" s="7">
        <v>97.293000000000006</v>
      </c>
      <c r="K205" s="9">
        <v>1.6980900000000001</v>
      </c>
      <c r="L205" s="6" t="s">
        <v>6</v>
      </c>
      <c r="M205" s="7"/>
      <c r="N205" s="7">
        <v>-7.4420000000000002</v>
      </c>
      <c r="O205" s="7">
        <v>6.5000000000000002E-2</v>
      </c>
      <c r="P205" s="6" t="s">
        <v>5</v>
      </c>
      <c r="Q205" s="6" t="s">
        <v>74</v>
      </c>
      <c r="R205" s="6" t="s">
        <v>51</v>
      </c>
      <c r="S205" s="6" t="s">
        <v>10</v>
      </c>
      <c r="T205" s="6" t="s">
        <v>150</v>
      </c>
      <c r="U205" s="6" t="s">
        <v>8</v>
      </c>
    </row>
    <row r="206" spans="1:21" s="6" customFormat="1" ht="24" x14ac:dyDescent="0.25">
      <c r="A206" s="6">
        <v>44803.525659722225</v>
      </c>
      <c r="B206" s="6" t="s">
        <v>149</v>
      </c>
      <c r="C206" s="6" t="s">
        <v>148</v>
      </c>
      <c r="E206" s="6" t="s">
        <v>7</v>
      </c>
      <c r="F206" s="7">
        <v>7204.0479999999998</v>
      </c>
      <c r="G206" s="9">
        <v>1.1299999999999999E-3</v>
      </c>
      <c r="H206" s="7">
        <v>98.564999999999998</v>
      </c>
      <c r="I206" s="7">
        <v>300.98700000000002</v>
      </c>
      <c r="J206" s="7">
        <v>189.11099999999999</v>
      </c>
      <c r="K206" s="9">
        <v>3.3006099999999998</v>
      </c>
      <c r="L206" s="6" t="s">
        <v>6</v>
      </c>
      <c r="M206" s="7"/>
      <c r="N206" s="7">
        <v>-7.4249999999999998</v>
      </c>
      <c r="O206" s="7">
        <v>0.504</v>
      </c>
      <c r="P206" s="6" t="s">
        <v>75</v>
      </c>
      <c r="Q206" s="6" t="s">
        <v>74</v>
      </c>
      <c r="R206" s="6" t="s">
        <v>114</v>
      </c>
      <c r="S206" s="6" t="s">
        <v>10</v>
      </c>
      <c r="T206" s="6" t="s">
        <v>147</v>
      </c>
      <c r="U206" s="6" t="s">
        <v>8</v>
      </c>
    </row>
    <row r="207" spans="1:21" s="6" customFormat="1" ht="24" x14ac:dyDescent="0.25">
      <c r="A207" s="6">
        <v>44809.209224537037</v>
      </c>
      <c r="B207" s="6" t="s">
        <v>146</v>
      </c>
      <c r="C207" s="6" t="s">
        <v>145</v>
      </c>
      <c r="E207" s="6" t="s">
        <v>71</v>
      </c>
      <c r="F207" s="7">
        <v>7188.1469999999999</v>
      </c>
      <c r="G207" s="9">
        <v>2.5799999999999998E-3</v>
      </c>
      <c r="H207" s="7">
        <v>98.590999999999994</v>
      </c>
      <c r="I207" s="7">
        <v>306.459</v>
      </c>
      <c r="J207" s="7">
        <v>286.75900000000001</v>
      </c>
      <c r="K207" s="9">
        <v>5.0048899999999996</v>
      </c>
      <c r="L207" s="6" t="s">
        <v>19</v>
      </c>
      <c r="M207" s="7"/>
      <c r="N207" s="7">
        <v>-7.4260000000000002</v>
      </c>
      <c r="O207" s="7">
        <v>-0.14699999999999999</v>
      </c>
      <c r="P207" s="6" t="s">
        <v>5</v>
      </c>
      <c r="Q207" s="6" t="s">
        <v>74</v>
      </c>
      <c r="R207" s="6" t="s">
        <v>51</v>
      </c>
      <c r="S207" s="6" t="s">
        <v>16</v>
      </c>
      <c r="T207" s="6" t="s">
        <v>144</v>
      </c>
      <c r="U207" s="6" t="s">
        <v>8</v>
      </c>
    </row>
    <row r="208" spans="1:21" s="6" customFormat="1" ht="24" x14ac:dyDescent="0.25">
      <c r="A208" s="6">
        <v>44818.046180555553</v>
      </c>
      <c r="B208" s="6" t="s">
        <v>143</v>
      </c>
      <c r="C208" s="6" t="s">
        <v>142</v>
      </c>
      <c r="E208" s="6" t="s">
        <v>71</v>
      </c>
      <c r="F208" s="7">
        <v>7189.7560000000003</v>
      </c>
      <c r="G208" s="9">
        <v>2.5699999999999998E-3</v>
      </c>
      <c r="H208" s="7">
        <v>98.59</v>
      </c>
      <c r="I208" s="7">
        <v>315.26100000000002</v>
      </c>
      <c r="J208" s="7">
        <v>294.52499999999998</v>
      </c>
      <c r="K208" s="9">
        <v>5.1404399999999999</v>
      </c>
      <c r="L208" s="6" t="s">
        <v>19</v>
      </c>
      <c r="M208" s="7"/>
      <c r="N208" s="7">
        <v>-7.4240000000000004</v>
      </c>
      <c r="O208" s="7">
        <v>-0.21199999999999999</v>
      </c>
      <c r="P208" s="6" t="s">
        <v>5</v>
      </c>
      <c r="Q208" s="6" t="s">
        <v>74</v>
      </c>
      <c r="R208" s="6" t="s">
        <v>29</v>
      </c>
      <c r="S208" s="6" t="s">
        <v>10</v>
      </c>
      <c r="T208" s="6" t="s">
        <v>141</v>
      </c>
      <c r="U208" s="6" t="s">
        <v>8</v>
      </c>
    </row>
    <row r="209" spans="1:21" s="6" customFormat="1" ht="24" x14ac:dyDescent="0.25">
      <c r="A209" s="6">
        <v>44853.070162037038</v>
      </c>
      <c r="B209" s="6" t="s">
        <v>140</v>
      </c>
      <c r="C209" s="6" t="s">
        <v>139</v>
      </c>
      <c r="E209" s="6" t="s">
        <v>7</v>
      </c>
      <c r="F209" s="7">
        <v>7200.527</v>
      </c>
      <c r="G209" s="9">
        <v>8.9999999999999998E-4</v>
      </c>
      <c r="H209" s="7">
        <v>98.688000000000002</v>
      </c>
      <c r="I209" s="7">
        <v>349.72800000000001</v>
      </c>
      <c r="J209" s="7">
        <v>331.38499999999999</v>
      </c>
      <c r="K209" s="9">
        <v>5.78376</v>
      </c>
      <c r="L209" s="6" t="s">
        <v>2</v>
      </c>
      <c r="M209" s="7"/>
      <c r="N209" s="7">
        <v>-7.423</v>
      </c>
      <c r="O209" s="7">
        <v>-0.44800000000000001</v>
      </c>
      <c r="P209" s="6" t="s">
        <v>75</v>
      </c>
      <c r="Q209" s="6" t="s">
        <v>74</v>
      </c>
      <c r="R209" s="6" t="s">
        <v>11</v>
      </c>
      <c r="S209" s="6" t="s">
        <v>16</v>
      </c>
      <c r="T209" s="6" t="s">
        <v>25</v>
      </c>
      <c r="U209" s="6" t="s">
        <v>8</v>
      </c>
    </row>
    <row r="210" spans="1:21" s="6" customFormat="1" ht="24" x14ac:dyDescent="0.25">
      <c r="A210" s="6">
        <v>44863.516180555554</v>
      </c>
      <c r="B210" s="6" t="s">
        <v>138</v>
      </c>
      <c r="C210" s="6" t="s">
        <v>137</v>
      </c>
      <c r="E210" s="6" t="s">
        <v>20</v>
      </c>
      <c r="F210" s="7">
        <v>7190.518</v>
      </c>
      <c r="G210" s="9">
        <v>9.3999999999999997E-4</v>
      </c>
      <c r="H210" s="7">
        <v>98.715000000000003</v>
      </c>
      <c r="I210" s="7">
        <v>3.9E-2</v>
      </c>
      <c r="J210" s="7">
        <v>117.322</v>
      </c>
      <c r="K210" s="9">
        <v>2.04766</v>
      </c>
      <c r="L210" s="6" t="s">
        <v>6</v>
      </c>
      <c r="M210" s="7"/>
      <c r="N210" s="7">
        <v>-7.44</v>
      </c>
      <c r="O210" s="7">
        <v>0.23499999999999999</v>
      </c>
      <c r="P210" s="6" t="s">
        <v>5</v>
      </c>
      <c r="Q210" s="6" t="s">
        <v>74</v>
      </c>
      <c r="R210" s="6" t="s">
        <v>114</v>
      </c>
      <c r="S210" s="6" t="s">
        <v>16</v>
      </c>
      <c r="T210" s="6" t="s">
        <v>136</v>
      </c>
      <c r="U210" s="6" t="s">
        <v>8</v>
      </c>
    </row>
    <row r="211" spans="1:21" s="6" customFormat="1" ht="24" x14ac:dyDescent="0.25">
      <c r="A211" s="6">
        <v>44872.042719907404</v>
      </c>
      <c r="B211" s="6" t="s">
        <v>135</v>
      </c>
      <c r="C211" s="6" t="s">
        <v>134</v>
      </c>
      <c r="E211" s="6" t="s">
        <v>7</v>
      </c>
      <c r="F211" s="7">
        <v>7202.2049999999999</v>
      </c>
      <c r="G211" s="9">
        <v>8.0999999999999996E-4</v>
      </c>
      <c r="H211" s="7">
        <v>98.730999999999995</v>
      </c>
      <c r="I211" s="7">
        <v>8.4770000000000003</v>
      </c>
      <c r="J211" s="7">
        <v>338.54899999999998</v>
      </c>
      <c r="K211" s="9">
        <v>5.9087899999999998</v>
      </c>
      <c r="L211" s="6" t="s">
        <v>2</v>
      </c>
      <c r="M211" s="7"/>
      <c r="N211" s="7">
        <v>-7.4240000000000004</v>
      </c>
      <c r="O211" s="7">
        <v>-0.47499999999999998</v>
      </c>
      <c r="P211" s="6" t="s">
        <v>75</v>
      </c>
      <c r="Q211" s="6" t="s">
        <v>74</v>
      </c>
      <c r="R211" s="6" t="s">
        <v>11</v>
      </c>
      <c r="S211" s="6" t="s">
        <v>10</v>
      </c>
      <c r="T211" s="6" t="s">
        <v>133</v>
      </c>
      <c r="U211" s="6" t="s">
        <v>8</v>
      </c>
    </row>
    <row r="212" spans="1:21" s="6" customFormat="1" ht="24" x14ac:dyDescent="0.25">
      <c r="A212" s="6">
        <v>44878.800377476851</v>
      </c>
      <c r="B212" s="32" t="s">
        <v>718</v>
      </c>
      <c r="C212" s="32" t="s">
        <v>719</v>
      </c>
      <c r="D212" s="32"/>
      <c r="E212" s="32" t="s">
        <v>20</v>
      </c>
      <c r="F212" s="32">
        <v>7172.268</v>
      </c>
      <c r="G212" s="32">
        <v>8.5999999999999998E-4</v>
      </c>
      <c r="H212" s="32">
        <v>98.671000000000006</v>
      </c>
      <c r="I212" s="32">
        <v>22.620999999999999</v>
      </c>
      <c r="J212" s="32">
        <v>64.531000000000006</v>
      </c>
      <c r="K212" s="32">
        <v>1.1262700000000001</v>
      </c>
      <c r="L212" s="32" t="s">
        <v>2</v>
      </c>
      <c r="M212" s="32"/>
      <c r="N212" s="32">
        <v>-7.45</v>
      </c>
      <c r="O212" s="32">
        <v>-0.22</v>
      </c>
      <c r="P212" s="32" t="s">
        <v>720</v>
      </c>
      <c r="Q212" s="32" t="s">
        <v>130</v>
      </c>
      <c r="R212" s="6" t="s">
        <v>129</v>
      </c>
      <c r="S212" s="31" t="s">
        <v>109</v>
      </c>
      <c r="T212" s="32" t="s">
        <v>748</v>
      </c>
      <c r="U212" s="6" t="s">
        <v>8</v>
      </c>
    </row>
    <row r="213" spans="1:21" s="6" customFormat="1" ht="24" x14ac:dyDescent="0.25">
      <c r="A213" s="6">
        <v>44878.805104166669</v>
      </c>
      <c r="B213" s="6" t="s">
        <v>132</v>
      </c>
      <c r="C213" s="6" t="s">
        <v>131</v>
      </c>
      <c r="E213" s="6" t="s">
        <v>20</v>
      </c>
      <c r="F213" s="7">
        <v>7168.9790000000003</v>
      </c>
      <c r="G213" s="9">
        <v>5.1000000000000004E-4</v>
      </c>
      <c r="H213" s="7">
        <v>98.673000000000002</v>
      </c>
      <c r="I213" s="7">
        <v>22.63</v>
      </c>
      <c r="J213" s="7">
        <v>88.820999999999998</v>
      </c>
      <c r="K213" s="9">
        <v>1.5502100000000001</v>
      </c>
      <c r="L213" s="6" t="s">
        <v>6</v>
      </c>
      <c r="M213" s="7"/>
      <c r="N213" s="7">
        <v>-7.4530000000000003</v>
      </c>
      <c r="O213" s="7">
        <v>-1.0999999999999999E-2</v>
      </c>
      <c r="P213" s="6" t="s">
        <v>18</v>
      </c>
      <c r="Q213" s="6" t="s">
        <v>130</v>
      </c>
      <c r="R213" s="6" t="s">
        <v>129</v>
      </c>
      <c r="S213" s="6" t="s">
        <v>109</v>
      </c>
      <c r="T213" s="6" t="s">
        <v>128</v>
      </c>
      <c r="U213" s="6" t="s">
        <v>8</v>
      </c>
    </row>
    <row r="214" spans="1:21" s="6" customFormat="1" ht="24" x14ac:dyDescent="0.25">
      <c r="A214" s="6">
        <v>44885.562037037038</v>
      </c>
      <c r="B214" s="6" t="s">
        <v>127</v>
      </c>
      <c r="C214" s="6" t="s">
        <v>126</v>
      </c>
      <c r="E214" s="6" t="s">
        <v>7</v>
      </c>
      <c r="F214" s="7">
        <v>7203.9570000000003</v>
      </c>
      <c r="G214" s="9">
        <v>9.2000000000000003E-4</v>
      </c>
      <c r="H214" s="7">
        <v>98.751000000000005</v>
      </c>
      <c r="I214" s="7">
        <v>21.788</v>
      </c>
      <c r="J214" s="7">
        <v>190.54</v>
      </c>
      <c r="K214" s="9">
        <v>3.3255400000000002</v>
      </c>
      <c r="L214" s="6" t="s">
        <v>6</v>
      </c>
      <c r="M214" s="7"/>
      <c r="N214" s="7">
        <v>-7.423</v>
      </c>
      <c r="O214" s="7">
        <v>0.502</v>
      </c>
      <c r="P214" s="6" t="s">
        <v>75</v>
      </c>
      <c r="Q214" s="6" t="s">
        <v>74</v>
      </c>
      <c r="R214" s="6" t="s">
        <v>11</v>
      </c>
      <c r="S214" s="6" t="s">
        <v>16</v>
      </c>
      <c r="T214" s="6" t="s">
        <v>9</v>
      </c>
      <c r="U214" s="6" t="s">
        <v>8</v>
      </c>
    </row>
    <row r="215" spans="1:21" s="6" customFormat="1" ht="24" x14ac:dyDescent="0.25">
      <c r="A215" s="6">
        <v>44886.589189814818</v>
      </c>
      <c r="B215" s="6" t="s">
        <v>125</v>
      </c>
      <c r="C215" s="6" t="s">
        <v>124</v>
      </c>
      <c r="E215" s="6" t="s">
        <v>7</v>
      </c>
      <c r="F215" s="7">
        <v>7198.3149999999996</v>
      </c>
      <c r="G215" s="9">
        <v>9.3999999999999997E-4</v>
      </c>
      <c r="H215" s="7">
        <v>98.76</v>
      </c>
      <c r="I215" s="7">
        <v>22.829000000000001</v>
      </c>
      <c r="J215" s="7">
        <v>216.19499999999999</v>
      </c>
      <c r="K215" s="9">
        <v>3.77332</v>
      </c>
      <c r="L215" s="6" t="s">
        <v>6</v>
      </c>
      <c r="M215" s="7"/>
      <c r="N215" s="7">
        <v>-7.423</v>
      </c>
      <c r="O215" s="7">
        <v>0.41199999999999998</v>
      </c>
      <c r="P215" s="6" t="s">
        <v>75</v>
      </c>
      <c r="Q215" s="6" t="s">
        <v>74</v>
      </c>
      <c r="R215" s="6" t="s">
        <v>123</v>
      </c>
      <c r="S215" s="6" t="s">
        <v>10</v>
      </c>
      <c r="T215" s="6" t="s">
        <v>122</v>
      </c>
      <c r="U215" s="6" t="s">
        <v>8</v>
      </c>
    </row>
    <row r="216" spans="1:21" s="6" customFormat="1" ht="24" x14ac:dyDescent="0.25">
      <c r="A216" s="6">
        <v>44896.05810185185</v>
      </c>
      <c r="B216" s="6" t="s">
        <v>121</v>
      </c>
      <c r="C216" s="6" t="s">
        <v>120</v>
      </c>
      <c r="E216" s="6" t="s">
        <v>71</v>
      </c>
      <c r="F216" s="7">
        <v>7193.39</v>
      </c>
      <c r="G216" s="9">
        <v>1.6999999999999999E-3</v>
      </c>
      <c r="H216" s="7">
        <v>98.775000000000006</v>
      </c>
      <c r="I216" s="7">
        <v>32.137999999999998</v>
      </c>
      <c r="J216" s="7">
        <v>232.15</v>
      </c>
      <c r="K216" s="9">
        <v>4.0517799999999999</v>
      </c>
      <c r="L216" s="6" t="s">
        <v>6</v>
      </c>
      <c r="M216" s="7"/>
      <c r="N216" s="7">
        <v>-7.4249999999999998</v>
      </c>
      <c r="O216" s="7">
        <v>0.313</v>
      </c>
      <c r="P216" s="6" t="s">
        <v>5</v>
      </c>
      <c r="Q216" s="6" t="s">
        <v>74</v>
      </c>
      <c r="R216" s="6" t="s">
        <v>29</v>
      </c>
      <c r="S216" s="6" t="s">
        <v>16</v>
      </c>
      <c r="T216" s="6" t="s">
        <v>32</v>
      </c>
      <c r="U216" s="6" t="s">
        <v>8</v>
      </c>
    </row>
    <row r="217" spans="1:21" s="6" customFormat="1" ht="60" x14ac:dyDescent="0.25">
      <c r="A217" s="6">
        <v>44901.544444444444</v>
      </c>
      <c r="B217" s="6" t="s">
        <v>119</v>
      </c>
      <c r="C217" s="6" t="s">
        <v>118</v>
      </c>
      <c r="E217" s="6" t="s">
        <v>7</v>
      </c>
      <c r="F217" s="7">
        <v>7199.6080000000002</v>
      </c>
      <c r="G217" s="9">
        <v>8.8000000000000003E-4</v>
      </c>
      <c r="H217" s="7">
        <v>98.781999999999996</v>
      </c>
      <c r="I217" s="7">
        <v>37.552999999999997</v>
      </c>
      <c r="J217" s="7">
        <v>211.77099999999999</v>
      </c>
      <c r="K217" s="9">
        <v>3.6960999999999999</v>
      </c>
      <c r="L217" s="6" t="s">
        <v>6</v>
      </c>
      <c r="M217" s="7"/>
      <c r="N217" s="7">
        <v>-7.423</v>
      </c>
      <c r="O217" s="7">
        <v>0.434</v>
      </c>
      <c r="P217" s="6" t="s">
        <v>75</v>
      </c>
      <c r="Q217" s="6" t="s">
        <v>74</v>
      </c>
      <c r="R217" s="6" t="s">
        <v>51</v>
      </c>
      <c r="S217" s="6" t="s">
        <v>16</v>
      </c>
      <c r="T217" s="6" t="s">
        <v>117</v>
      </c>
      <c r="U217" s="6" t="s">
        <v>8</v>
      </c>
    </row>
    <row r="218" spans="1:21" s="6" customFormat="1" ht="24" x14ac:dyDescent="0.25">
      <c r="A218" s="6">
        <v>44904.606620370374</v>
      </c>
      <c r="B218" s="6" t="s">
        <v>116</v>
      </c>
      <c r="C218" s="6" t="s">
        <v>115</v>
      </c>
      <c r="E218" s="6" t="s">
        <v>7</v>
      </c>
      <c r="F218" s="7">
        <v>7201.2139999999999</v>
      </c>
      <c r="G218" s="9">
        <v>5.1999999999999995E-4</v>
      </c>
      <c r="H218" s="7">
        <v>98.787999999999997</v>
      </c>
      <c r="I218" s="7">
        <v>40.615000000000002</v>
      </c>
      <c r="J218" s="7">
        <v>205.69900000000001</v>
      </c>
      <c r="K218" s="9">
        <v>3.5901200000000002</v>
      </c>
      <c r="L218" s="6" t="s">
        <v>6</v>
      </c>
      <c r="M218" s="7"/>
      <c r="N218" s="7">
        <v>-7.4240000000000004</v>
      </c>
      <c r="O218" s="7">
        <v>0.46</v>
      </c>
      <c r="P218" s="6" t="s">
        <v>75</v>
      </c>
      <c r="Q218" s="6" t="s">
        <v>74</v>
      </c>
      <c r="R218" s="6" t="s">
        <v>114</v>
      </c>
      <c r="S218" s="6" t="s">
        <v>10</v>
      </c>
      <c r="T218" s="6" t="s">
        <v>113</v>
      </c>
      <c r="U218" s="6" t="s">
        <v>8</v>
      </c>
    </row>
    <row r="219" spans="1:21" s="6" customFormat="1" ht="24" x14ac:dyDescent="0.25">
      <c r="A219" s="6">
        <v>44905.544351851851</v>
      </c>
      <c r="B219" s="6" t="s">
        <v>112</v>
      </c>
      <c r="C219" s="6" t="s">
        <v>111</v>
      </c>
      <c r="E219" s="6" t="s">
        <v>7</v>
      </c>
      <c r="F219" s="7">
        <v>7186.2920000000004</v>
      </c>
      <c r="G219" s="9">
        <v>9.7999999999999997E-4</v>
      </c>
      <c r="H219" s="7">
        <v>98.721999999999994</v>
      </c>
      <c r="I219" s="7">
        <v>48.975999999999999</v>
      </c>
      <c r="J219" s="9">
        <v>190.643</v>
      </c>
      <c r="K219" s="9">
        <v>3.32735</v>
      </c>
      <c r="L219" s="6" t="s">
        <v>6</v>
      </c>
      <c r="M219" s="7"/>
      <c r="N219" s="7">
        <v>-7.4320000000000004</v>
      </c>
      <c r="O219" s="7">
        <v>0.502</v>
      </c>
      <c r="P219" s="6" t="s">
        <v>12</v>
      </c>
      <c r="Q219" s="6" t="s">
        <v>4</v>
      </c>
      <c r="R219" s="6" t="s">
        <v>110</v>
      </c>
      <c r="S219" s="6" t="s">
        <v>109</v>
      </c>
      <c r="T219" s="6" t="s">
        <v>108</v>
      </c>
      <c r="U219" s="6" t="s">
        <v>8</v>
      </c>
    </row>
    <row r="220" spans="1:21" s="6" customFormat="1" ht="36" x14ac:dyDescent="0.25">
      <c r="A220" s="6">
        <v>44905.544351851851</v>
      </c>
      <c r="B220" s="32" t="s">
        <v>745</v>
      </c>
      <c r="C220" s="32" t="s">
        <v>746</v>
      </c>
      <c r="D220" s="32"/>
      <c r="E220" s="32" t="s">
        <v>7</v>
      </c>
      <c r="F220" s="32">
        <v>7186.2920000000004</v>
      </c>
      <c r="G220" s="32">
        <v>9.7999999999999997E-4</v>
      </c>
      <c r="H220" s="32">
        <v>98.721999999999994</v>
      </c>
      <c r="I220" s="32">
        <v>48.975999999999999</v>
      </c>
      <c r="J220" s="32">
        <v>190.643</v>
      </c>
      <c r="K220" s="32">
        <v>3.32735</v>
      </c>
      <c r="L220" s="32" t="s">
        <v>6</v>
      </c>
      <c r="M220" s="32"/>
      <c r="N220" s="32">
        <v>-7.4320000000000004</v>
      </c>
      <c r="O220" s="32">
        <v>0.502</v>
      </c>
      <c r="P220" s="34" t="s">
        <v>201</v>
      </c>
      <c r="Q220" s="32" t="s">
        <v>4</v>
      </c>
      <c r="R220" s="32" t="s">
        <v>749</v>
      </c>
      <c r="S220" s="31" t="s">
        <v>109</v>
      </c>
      <c r="T220" s="32" t="s">
        <v>753</v>
      </c>
      <c r="U220" s="6" t="s">
        <v>8</v>
      </c>
    </row>
    <row r="221" spans="1:21" s="6" customFormat="1" ht="24" x14ac:dyDescent="0.25">
      <c r="A221" s="6">
        <v>44908.619039351855</v>
      </c>
      <c r="B221" s="6" t="s">
        <v>107</v>
      </c>
      <c r="C221" s="6" t="s">
        <v>106</v>
      </c>
      <c r="E221" s="6" t="s">
        <v>7</v>
      </c>
      <c r="F221" s="7">
        <v>7200.85</v>
      </c>
      <c r="G221" s="9">
        <v>5.5000000000000003E-4</v>
      </c>
      <c r="H221" s="7">
        <v>98.793999999999997</v>
      </c>
      <c r="I221" s="7">
        <v>44.573999999999998</v>
      </c>
      <c r="J221" s="7">
        <v>207.12200000000001</v>
      </c>
      <c r="K221" s="9">
        <v>3.61496</v>
      </c>
      <c r="L221" s="6" t="s">
        <v>6</v>
      </c>
      <c r="M221" s="7"/>
      <c r="N221" s="7">
        <v>-7.4249999999999998</v>
      </c>
      <c r="O221" s="7">
        <v>0.45400000000000001</v>
      </c>
      <c r="P221" s="6" t="s">
        <v>75</v>
      </c>
      <c r="Q221" s="6" t="s">
        <v>74</v>
      </c>
      <c r="R221" s="6" t="s">
        <v>11</v>
      </c>
      <c r="S221" s="6" t="s">
        <v>10</v>
      </c>
      <c r="T221" s="6" t="s">
        <v>9</v>
      </c>
      <c r="U221" s="6" t="s">
        <v>8</v>
      </c>
    </row>
    <row r="222" spans="1:21" s="6" customFormat="1" ht="12" x14ac:dyDescent="0.25">
      <c r="A222" s="6">
        <v>44938.283333333333</v>
      </c>
      <c r="B222" s="7">
        <v>5839.1099629999999</v>
      </c>
      <c r="C222" s="7">
        <v>-3565.75038</v>
      </c>
      <c r="D222" s="7">
        <v>178.81995900000001</v>
      </c>
      <c r="F222" s="7"/>
      <c r="G222" s="9"/>
      <c r="H222" s="7"/>
      <c r="I222" s="7"/>
      <c r="J222" s="7"/>
      <c r="K222" s="9"/>
      <c r="M222" s="7">
        <v>0.35812100000000002</v>
      </c>
      <c r="N222" s="7">
        <v>0.18479599999999999</v>
      </c>
      <c r="O222" s="7">
        <v>-7.6227770000000001</v>
      </c>
      <c r="U222" s="6" t="s">
        <v>61</v>
      </c>
    </row>
    <row r="223" spans="1:21" s="6" customFormat="1" ht="36" x14ac:dyDescent="0.25">
      <c r="A223" s="6">
        <v>44938.981006944443</v>
      </c>
      <c r="B223" s="6" t="s">
        <v>105</v>
      </c>
      <c r="C223" s="6" t="s">
        <v>104</v>
      </c>
      <c r="E223" s="6" t="s">
        <v>71</v>
      </c>
      <c r="F223" s="7" t="s">
        <v>103</v>
      </c>
      <c r="G223" s="9">
        <v>1.020637E-3</v>
      </c>
      <c r="H223" s="7" t="s">
        <v>102</v>
      </c>
      <c r="I223" s="7">
        <v>213.473094</v>
      </c>
      <c r="J223" s="7">
        <v>115.43697299999999</v>
      </c>
      <c r="K223" s="9">
        <v>172.36601400000001</v>
      </c>
      <c r="L223" s="6" t="s">
        <v>6</v>
      </c>
      <c r="M223" s="7">
        <v>7.1817609448429005</v>
      </c>
      <c r="N223" s="7">
        <v>0.16129602675090002</v>
      </c>
      <c r="O223" s="7">
        <v>8.6281350850000004E-3</v>
      </c>
      <c r="P223" s="6" t="s">
        <v>18</v>
      </c>
      <c r="Q223" s="6" t="s">
        <v>4</v>
      </c>
      <c r="R223" s="6" t="s">
        <v>64</v>
      </c>
      <c r="S223" s="6" t="s">
        <v>63</v>
      </c>
      <c r="T223" s="6" t="s">
        <v>62</v>
      </c>
      <c r="U223" s="6" t="s">
        <v>8</v>
      </c>
    </row>
    <row r="224" spans="1:21" s="6" customFormat="1" ht="36" x14ac:dyDescent="0.25">
      <c r="A224" s="6">
        <v>44939.576041666667</v>
      </c>
      <c r="B224" s="6" t="s">
        <v>101</v>
      </c>
      <c r="C224" s="6" t="s">
        <v>100</v>
      </c>
      <c r="E224" s="6" t="s">
        <v>3</v>
      </c>
      <c r="F224" s="7">
        <v>7718.2540520000002</v>
      </c>
      <c r="G224" s="9">
        <v>3.9950700000000001E-4</v>
      </c>
      <c r="H224" s="7">
        <v>65.977345</v>
      </c>
      <c r="I224" s="7">
        <v>212.23169799999999</v>
      </c>
      <c r="J224" s="7">
        <v>88.145420999999999</v>
      </c>
      <c r="K224" s="9">
        <v>63.320099999999996</v>
      </c>
      <c r="L224" s="6" t="s">
        <v>6</v>
      </c>
      <c r="M224" s="7">
        <v>7.1725828470727002</v>
      </c>
      <c r="N224" s="7">
        <v>-0.46511223854610001</v>
      </c>
      <c r="O224" s="7">
        <v>1.14669401129E-2</v>
      </c>
      <c r="P224" s="6" t="s">
        <v>12</v>
      </c>
      <c r="Q224" s="6" t="s">
        <v>4</v>
      </c>
      <c r="R224" s="6" t="s">
        <v>64</v>
      </c>
      <c r="S224" s="6" t="s">
        <v>63</v>
      </c>
      <c r="T224" s="6" t="s">
        <v>62</v>
      </c>
      <c r="U224" s="6" t="s">
        <v>8</v>
      </c>
    </row>
    <row r="225" spans="1:21" s="6" customFormat="1" ht="36" x14ac:dyDescent="0.25">
      <c r="A225" s="6">
        <v>44946.557106481479</v>
      </c>
      <c r="B225" s="6" t="s">
        <v>99</v>
      </c>
      <c r="C225" s="6" t="s">
        <v>98</v>
      </c>
      <c r="E225" s="6" t="s">
        <v>3</v>
      </c>
      <c r="F225" s="7">
        <v>7710.9107540000005</v>
      </c>
      <c r="G225" s="9">
        <v>7.9581499999999996E-4</v>
      </c>
      <c r="H225" s="7">
        <v>65.994264999999999</v>
      </c>
      <c r="I225" s="7">
        <v>197.72514699999999</v>
      </c>
      <c r="J225" s="7">
        <v>135.937342</v>
      </c>
      <c r="K225" s="9">
        <v>164.50240199999999</v>
      </c>
      <c r="L225" s="6" t="s">
        <v>6</v>
      </c>
      <c r="M225" s="7">
        <v>7.1792708442741002</v>
      </c>
      <c r="N225" s="7">
        <v>0.26781774092380001</v>
      </c>
      <c r="O225" s="7">
        <v>1.2941813939199999E-2</v>
      </c>
      <c r="P225" s="6" t="s">
        <v>12</v>
      </c>
      <c r="Q225" s="6" t="s">
        <v>4</v>
      </c>
      <c r="R225" s="6" t="s">
        <v>64</v>
      </c>
      <c r="S225" s="6" t="s">
        <v>63</v>
      </c>
      <c r="T225" s="6" t="s">
        <v>62</v>
      </c>
      <c r="U225" s="6" t="s">
        <v>8</v>
      </c>
    </row>
    <row r="226" spans="1:21" s="6" customFormat="1" ht="24" x14ac:dyDescent="0.25">
      <c r="A226" s="6">
        <v>44947.341817129629</v>
      </c>
      <c r="B226" s="6" t="s">
        <v>97</v>
      </c>
      <c r="C226" s="6" t="s">
        <v>96</v>
      </c>
      <c r="E226" s="6" t="s">
        <v>20</v>
      </c>
      <c r="F226" s="7">
        <v>7186.9989999999998</v>
      </c>
      <c r="G226" s="9">
        <v>5.1999999999999995E-4</v>
      </c>
      <c r="H226" s="7">
        <v>98.832999999999998</v>
      </c>
      <c r="I226" s="7">
        <v>82.724999999999994</v>
      </c>
      <c r="J226" s="7">
        <v>81.325000000000003</v>
      </c>
      <c r="K226" s="9">
        <v>1.4194</v>
      </c>
      <c r="L226" s="6" t="s">
        <v>19</v>
      </c>
      <c r="M226" s="7"/>
      <c r="N226" s="7">
        <v>-7.444</v>
      </c>
      <c r="O226" s="7">
        <v>-7.6999999999999999E-2</v>
      </c>
      <c r="P226" s="6" t="s">
        <v>5</v>
      </c>
      <c r="Q226" s="6" t="s">
        <v>74</v>
      </c>
      <c r="R226" s="6" t="s">
        <v>51</v>
      </c>
      <c r="S226" s="6" t="s">
        <v>16</v>
      </c>
      <c r="T226" s="6" t="s">
        <v>95</v>
      </c>
      <c r="U226" s="6" t="s">
        <v>8</v>
      </c>
    </row>
    <row r="227" spans="1:21" s="6" customFormat="1" ht="36" x14ac:dyDescent="0.25">
      <c r="A227" s="6">
        <v>44949.970520833333</v>
      </c>
      <c r="B227" s="6" t="s">
        <v>94</v>
      </c>
      <c r="C227" s="6" t="s">
        <v>93</v>
      </c>
      <c r="E227" s="6" t="s">
        <v>3</v>
      </c>
      <c r="F227" s="7">
        <v>7720.0528160000003</v>
      </c>
      <c r="G227" s="9">
        <v>2.8954799999999999E-4</v>
      </c>
      <c r="H227" s="7">
        <v>66.025606999999994</v>
      </c>
      <c r="I227" s="7">
        <v>190.65309400000001</v>
      </c>
      <c r="J227" s="7">
        <v>217.89050499999999</v>
      </c>
      <c r="K227" s="9">
        <v>341.46025100000003</v>
      </c>
      <c r="L227" s="6" t="s">
        <v>6</v>
      </c>
      <c r="M227" s="7">
        <v>7.1700541328364995</v>
      </c>
      <c r="N227" s="7">
        <v>-0.50041431386980006</v>
      </c>
      <c r="O227" s="7">
        <v>-9.7086851271000005E-3</v>
      </c>
      <c r="P227" s="6" t="s">
        <v>12</v>
      </c>
      <c r="Q227" s="6" t="s">
        <v>4</v>
      </c>
      <c r="R227" s="6" t="s">
        <v>64</v>
      </c>
      <c r="S227" s="6" t="s">
        <v>63</v>
      </c>
      <c r="T227" s="6" t="s">
        <v>62</v>
      </c>
      <c r="U227" s="6" t="s">
        <v>8</v>
      </c>
    </row>
    <row r="228" spans="1:21" s="6" customFormat="1" ht="36" x14ac:dyDescent="0.25">
      <c r="A228" s="6">
        <v>44955.757731481484</v>
      </c>
      <c r="B228" s="6" t="s">
        <v>92</v>
      </c>
      <c r="C228" s="6" t="s">
        <v>91</v>
      </c>
      <c r="E228" s="6" t="s">
        <v>3</v>
      </c>
      <c r="F228" s="7">
        <v>7710.1889250000004</v>
      </c>
      <c r="G228" s="9">
        <v>8.5370300000000004E-4</v>
      </c>
      <c r="H228" s="7">
        <v>66.037757999999997</v>
      </c>
      <c r="I228" s="7">
        <v>178.63537700000001</v>
      </c>
      <c r="J228" s="7">
        <v>49.916822000000003</v>
      </c>
      <c r="K228" s="9">
        <v>193.625856</v>
      </c>
      <c r="L228" s="6" t="s">
        <v>6</v>
      </c>
      <c r="M228" s="7">
        <v>7.1802200451687002</v>
      </c>
      <c r="N228" s="7">
        <v>-0.23763991731379999</v>
      </c>
      <c r="O228" s="7">
        <v>-1.1846934537699999E-2</v>
      </c>
      <c r="P228" s="6" t="s">
        <v>12</v>
      </c>
      <c r="Q228" s="6" t="s">
        <v>4</v>
      </c>
      <c r="R228" s="6" t="s">
        <v>64</v>
      </c>
      <c r="S228" s="6" t="s">
        <v>63</v>
      </c>
      <c r="T228" s="6" t="s">
        <v>62</v>
      </c>
      <c r="U228" s="6" t="s">
        <v>8</v>
      </c>
    </row>
    <row r="229" spans="1:21" s="6" customFormat="1" ht="12" x14ac:dyDescent="0.25">
      <c r="A229" s="6">
        <v>44969.154861111114</v>
      </c>
      <c r="B229" s="7">
        <v>-4573.2712940000001</v>
      </c>
      <c r="C229" s="7">
        <v>4209.6995420000003</v>
      </c>
      <c r="D229" s="7">
        <v>-2869.6583879999998</v>
      </c>
      <c r="F229" s="7"/>
      <c r="G229" s="9"/>
      <c r="H229" s="7"/>
      <c r="I229" s="7"/>
      <c r="J229" s="7"/>
      <c r="K229" s="9"/>
      <c r="M229" s="7">
        <v>-2.5988639999999998</v>
      </c>
      <c r="N229" s="7">
        <v>1.883804</v>
      </c>
      <c r="O229" s="7">
        <v>6.9198789999999999</v>
      </c>
      <c r="P229" s="6" t="s">
        <v>1</v>
      </c>
      <c r="U229" s="6" t="s">
        <v>61</v>
      </c>
    </row>
    <row r="230" spans="1:21" s="6" customFormat="1" ht="36" x14ac:dyDescent="0.25">
      <c r="A230" s="6">
        <v>44976.575428240743</v>
      </c>
      <c r="B230" s="6" t="s">
        <v>90</v>
      </c>
      <c r="C230" s="6" t="s">
        <v>89</v>
      </c>
      <c r="E230" s="6" t="s">
        <v>3</v>
      </c>
      <c r="F230" s="7">
        <v>7709.1586829999997</v>
      </c>
      <c r="G230" s="9">
        <v>8.1071099999999998E-4</v>
      </c>
      <c r="H230" s="7">
        <v>66.125805999999997</v>
      </c>
      <c r="I230" s="7">
        <v>135.39653300000001</v>
      </c>
      <c r="J230" s="7">
        <v>308.91669200000001</v>
      </c>
      <c r="K230" s="9">
        <v>162.729769</v>
      </c>
      <c r="L230" s="6" t="s">
        <v>6</v>
      </c>
      <c r="M230" s="7">
        <v>7.1823885914379</v>
      </c>
      <c r="N230" s="7">
        <v>-0.19494985977229998</v>
      </c>
      <c r="O230" s="7">
        <v>9.6116647891000013E-3</v>
      </c>
      <c r="P230" s="6" t="s">
        <v>12</v>
      </c>
      <c r="Q230" s="6" t="s">
        <v>4</v>
      </c>
      <c r="R230" s="6" t="s">
        <v>64</v>
      </c>
      <c r="S230" s="6" t="s">
        <v>63</v>
      </c>
      <c r="T230" s="6" t="s">
        <v>62</v>
      </c>
      <c r="U230" s="6" t="s">
        <v>8</v>
      </c>
    </row>
    <row r="231" spans="1:21" s="6" customFormat="1" ht="24" x14ac:dyDescent="0.25">
      <c r="A231" s="6">
        <v>44979.036458333336</v>
      </c>
      <c r="B231" s="6" t="s">
        <v>88</v>
      </c>
      <c r="C231" s="6" t="s">
        <v>87</v>
      </c>
      <c r="E231" s="6" t="s">
        <v>7</v>
      </c>
      <c r="F231" s="7">
        <v>7204.4049999999997</v>
      </c>
      <c r="G231" s="9">
        <v>1.3699999999999999E-3</v>
      </c>
      <c r="H231" s="7">
        <v>98.811999999999998</v>
      </c>
      <c r="I231" s="7">
        <v>114.044</v>
      </c>
      <c r="J231" s="7">
        <v>355.28199999999998</v>
      </c>
      <c r="K231" s="9">
        <v>6.2008400000000004</v>
      </c>
      <c r="L231" s="6" t="s">
        <v>2</v>
      </c>
      <c r="M231" s="7"/>
      <c r="N231" s="7">
        <v>-7.4249999999999998</v>
      </c>
      <c r="O231" s="7">
        <v>-0.50900000000000001</v>
      </c>
      <c r="P231" s="6" t="s">
        <v>75</v>
      </c>
      <c r="Q231" s="6" t="s">
        <v>74</v>
      </c>
      <c r="R231" s="6" t="s">
        <v>29</v>
      </c>
      <c r="S231" s="6" t="s">
        <v>10</v>
      </c>
      <c r="T231" s="6" t="s">
        <v>86</v>
      </c>
      <c r="U231" s="6" t="s">
        <v>8</v>
      </c>
    </row>
    <row r="232" spans="1:21" s="6" customFormat="1" ht="12" x14ac:dyDescent="0.25">
      <c r="A232" s="6">
        <v>44979.143750000003</v>
      </c>
      <c r="B232" s="7">
        <v>-1962.6853960000001</v>
      </c>
      <c r="C232" s="7">
        <v>-1924.8247019999999</v>
      </c>
      <c r="D232" s="7">
        <v>-6110.3311229999999</v>
      </c>
      <c r="F232" s="7"/>
      <c r="G232" s="9"/>
      <c r="H232" s="7"/>
      <c r="I232" s="7"/>
      <c r="J232" s="7"/>
      <c r="K232" s="9"/>
      <c r="M232" s="7">
        <v>3.2311589999999999</v>
      </c>
      <c r="N232" s="7">
        <v>6.2995780000000003</v>
      </c>
      <c r="O232" s="7">
        <v>-3.0283880000000001</v>
      </c>
      <c r="U232" s="6" t="s">
        <v>61</v>
      </c>
    </row>
    <row r="233" spans="1:21" s="6" customFormat="1" ht="36" x14ac:dyDescent="0.25">
      <c r="A233" s="6">
        <v>44981.986493055556</v>
      </c>
      <c r="B233" s="32" t="s">
        <v>737</v>
      </c>
      <c r="C233" s="32" t="s">
        <v>738</v>
      </c>
      <c r="D233" s="32"/>
      <c r="E233" s="32" t="s">
        <v>7</v>
      </c>
      <c r="F233" s="32">
        <v>7183.1260000000002</v>
      </c>
      <c r="G233" s="32">
        <v>8.4000000000000003E-4</v>
      </c>
      <c r="H233" s="32">
        <v>98.73</v>
      </c>
      <c r="I233" s="32">
        <v>124.39700000000001</v>
      </c>
      <c r="J233" s="32">
        <v>332.79500000000002</v>
      </c>
      <c r="K233" s="32">
        <v>5.80837</v>
      </c>
      <c r="L233" s="32" t="s">
        <v>2</v>
      </c>
      <c r="M233" s="32"/>
      <c r="N233" s="32">
        <v>-7.524</v>
      </c>
      <c r="O233" s="32">
        <v>-0.46</v>
      </c>
      <c r="P233" s="34" t="s">
        <v>201</v>
      </c>
      <c r="Q233" s="32" t="s">
        <v>4</v>
      </c>
      <c r="R233" s="32" t="s">
        <v>154</v>
      </c>
      <c r="S233" s="31" t="s">
        <v>166</v>
      </c>
      <c r="T233" s="32" t="s">
        <v>751</v>
      </c>
      <c r="U233" s="6" t="s">
        <v>8</v>
      </c>
    </row>
    <row r="234" spans="1:21" s="6" customFormat="1" ht="36" x14ac:dyDescent="0.25">
      <c r="A234" s="6">
        <v>44983.56695601852</v>
      </c>
      <c r="B234" s="6" t="s">
        <v>85</v>
      </c>
      <c r="C234" s="6" t="s">
        <v>84</v>
      </c>
      <c r="E234" s="6" t="s">
        <v>3</v>
      </c>
      <c r="F234" s="7">
        <v>7712.8555569999999</v>
      </c>
      <c r="G234" s="9">
        <v>5.6583999999999996E-4</v>
      </c>
      <c r="H234" s="7">
        <v>66.149298000000002</v>
      </c>
      <c r="I234" s="7">
        <v>120.881835</v>
      </c>
      <c r="J234" s="7">
        <v>153.578689</v>
      </c>
      <c r="K234" s="9">
        <v>155.215012</v>
      </c>
      <c r="L234" s="6" t="s">
        <v>6</v>
      </c>
      <c r="M234" s="7">
        <v>7.1775051588270999</v>
      </c>
      <c r="N234" s="7">
        <v>0.3318922365202</v>
      </c>
      <c r="O234" s="7">
        <v>1.4523499606100001E-2</v>
      </c>
      <c r="P234" s="6" t="s">
        <v>12</v>
      </c>
      <c r="Q234" s="6" t="s">
        <v>4</v>
      </c>
      <c r="R234" s="6" t="s">
        <v>64</v>
      </c>
      <c r="S234" s="6" t="s">
        <v>63</v>
      </c>
      <c r="T234" s="6" t="s">
        <v>62</v>
      </c>
      <c r="U234" s="6" t="s">
        <v>8</v>
      </c>
    </row>
    <row r="235" spans="1:21" s="6" customFormat="1" ht="24" x14ac:dyDescent="0.25">
      <c r="A235" s="6">
        <v>44986.550937499997</v>
      </c>
      <c r="B235" s="6" t="s">
        <v>83</v>
      </c>
      <c r="C235" s="6" t="s">
        <v>82</v>
      </c>
      <c r="E235" s="6" t="s">
        <v>20</v>
      </c>
      <c r="F235" s="7">
        <v>7186.8389999999999</v>
      </c>
      <c r="G235" s="9">
        <v>5.2999999999999998E-4</v>
      </c>
      <c r="H235" s="7">
        <v>98.808999999999997</v>
      </c>
      <c r="I235" s="7">
        <v>121.37</v>
      </c>
      <c r="J235" s="7">
        <v>95.631</v>
      </c>
      <c r="K235" s="9">
        <v>1.6690799999999999</v>
      </c>
      <c r="L235" s="6" t="s">
        <v>6</v>
      </c>
      <c r="M235" s="7"/>
      <c r="N235" s="7">
        <v>-7.444</v>
      </c>
      <c r="O235" s="7">
        <v>0.05</v>
      </c>
      <c r="P235" s="6" t="s">
        <v>5</v>
      </c>
      <c r="Q235" s="6" t="s">
        <v>74</v>
      </c>
      <c r="R235" s="6" t="s">
        <v>81</v>
      </c>
      <c r="S235" s="6" t="s">
        <v>16</v>
      </c>
      <c r="T235" s="6" t="s">
        <v>80</v>
      </c>
      <c r="U235" s="6" t="s">
        <v>8</v>
      </c>
    </row>
    <row r="236" spans="1:21" s="6" customFormat="1" ht="24" x14ac:dyDescent="0.25">
      <c r="A236" s="6">
        <v>44996.639016203706</v>
      </c>
      <c r="B236" s="6" t="s">
        <v>79</v>
      </c>
      <c r="C236" s="6" t="s">
        <v>78</v>
      </c>
      <c r="E236" s="6" t="s">
        <v>7</v>
      </c>
      <c r="F236" s="7">
        <v>7199.7470000000003</v>
      </c>
      <c r="G236" s="9">
        <v>8.9999999999999998E-4</v>
      </c>
      <c r="H236" s="7">
        <v>98.783000000000001</v>
      </c>
      <c r="I236" s="7">
        <v>131.30099999999999</v>
      </c>
      <c r="J236" s="7">
        <v>211.26</v>
      </c>
      <c r="K236" s="9">
        <v>3.6871900000000002</v>
      </c>
      <c r="L236" s="6" t="s">
        <v>6</v>
      </c>
      <c r="M236" s="7"/>
      <c r="N236" s="7">
        <v>-7.423</v>
      </c>
      <c r="O236" s="7">
        <v>0.436</v>
      </c>
      <c r="P236" s="6" t="s">
        <v>75</v>
      </c>
      <c r="Q236" s="6" t="s">
        <v>74</v>
      </c>
      <c r="R236" s="6" t="s">
        <v>29</v>
      </c>
      <c r="S236" s="6" t="s">
        <v>16</v>
      </c>
      <c r="T236" s="6" t="s">
        <v>28</v>
      </c>
      <c r="U236" s="6" t="s">
        <v>8</v>
      </c>
    </row>
    <row r="237" spans="1:21" s="6" customFormat="1" ht="24" x14ac:dyDescent="0.25">
      <c r="A237" s="6">
        <v>45002.546226851853</v>
      </c>
      <c r="B237" s="6" t="s">
        <v>77</v>
      </c>
      <c r="C237" s="6" t="s">
        <v>76</v>
      </c>
      <c r="E237" s="6" t="s">
        <v>7</v>
      </c>
      <c r="F237" s="7">
        <v>7204.42</v>
      </c>
      <c r="G237" s="9">
        <v>1.1000000000000001E-3</v>
      </c>
      <c r="H237" s="7">
        <v>98.772999999999996</v>
      </c>
      <c r="I237" s="7">
        <v>137.124</v>
      </c>
      <c r="J237" s="7">
        <v>183.88300000000001</v>
      </c>
      <c r="K237" s="9">
        <v>3.2093699999999998</v>
      </c>
      <c r="L237" s="6" t="s">
        <v>6</v>
      </c>
      <c r="M237" s="7"/>
      <c r="N237" s="7">
        <v>-7.423</v>
      </c>
      <c r="O237" s="7">
        <v>0.50900000000000001</v>
      </c>
      <c r="P237" s="6" t="s">
        <v>75</v>
      </c>
      <c r="Q237" s="6" t="s">
        <v>74</v>
      </c>
      <c r="R237" s="6" t="s">
        <v>29</v>
      </c>
      <c r="S237" s="6" t="s">
        <v>16</v>
      </c>
      <c r="T237" s="6" t="s">
        <v>28</v>
      </c>
      <c r="U237" s="6" t="s">
        <v>8</v>
      </c>
    </row>
    <row r="238" spans="1:21" s="6" customFormat="1" ht="24" x14ac:dyDescent="0.25">
      <c r="A238" s="6">
        <v>45017.243159722224</v>
      </c>
      <c r="B238" s="6" t="s">
        <v>60</v>
      </c>
      <c r="C238" s="6" t="s">
        <v>59</v>
      </c>
      <c r="E238" s="6" t="s">
        <v>20</v>
      </c>
      <c r="F238" s="7">
        <v>7189.0820000000003</v>
      </c>
      <c r="G238" s="9">
        <v>7.5000000000000002E-4</v>
      </c>
      <c r="H238" s="7">
        <v>98.751999999999995</v>
      </c>
      <c r="I238" s="7">
        <v>151.6</v>
      </c>
      <c r="J238" s="7">
        <v>111.67700000000001</v>
      </c>
      <c r="K238" s="9">
        <v>1.94913</v>
      </c>
      <c r="L238" s="6" t="s">
        <v>6</v>
      </c>
      <c r="M238" s="8"/>
      <c r="N238" s="7">
        <v>-7.4409999999999998</v>
      </c>
      <c r="O238" s="7">
        <v>0.189</v>
      </c>
      <c r="P238" s="6" t="s">
        <v>18</v>
      </c>
      <c r="Q238" s="6" t="s">
        <v>4</v>
      </c>
      <c r="R238" s="6" t="s">
        <v>11</v>
      </c>
      <c r="S238" s="6" t="s">
        <v>16</v>
      </c>
      <c r="T238" s="6" t="s">
        <v>9</v>
      </c>
      <c r="U238" s="6" t="s">
        <v>8</v>
      </c>
    </row>
    <row r="239" spans="1:21" s="6" customFormat="1" ht="36" x14ac:dyDescent="0.25">
      <c r="A239" s="6">
        <v>45018.265451388892</v>
      </c>
      <c r="B239" s="6" t="s">
        <v>73</v>
      </c>
      <c r="C239" s="6" t="s">
        <v>72</v>
      </c>
      <c r="E239" s="6" t="s">
        <v>71</v>
      </c>
      <c r="F239" s="7">
        <v>7707.6915010000002</v>
      </c>
      <c r="G239" s="9">
        <v>9.3537299999999998E-4</v>
      </c>
      <c r="H239" s="7">
        <v>66.127116000000001</v>
      </c>
      <c r="I239" s="7">
        <v>48.880251999999999</v>
      </c>
      <c r="J239" s="7">
        <v>287.44458100000003</v>
      </c>
      <c r="K239" s="9">
        <v>172.33561399999999</v>
      </c>
      <c r="L239" s="6" t="s">
        <v>6</v>
      </c>
      <c r="M239" s="7">
        <v>7.1840470731238</v>
      </c>
      <c r="N239" s="7">
        <v>-9.1042671388399998E-2</v>
      </c>
      <c r="O239" s="7">
        <v>4.7079972755000006E-3</v>
      </c>
      <c r="P239" s="6" t="s">
        <v>18</v>
      </c>
      <c r="Q239" s="6" t="s">
        <v>4</v>
      </c>
      <c r="R239" s="6" t="s">
        <v>64</v>
      </c>
      <c r="S239" s="6" t="s">
        <v>63</v>
      </c>
      <c r="T239" s="6" t="s">
        <v>62</v>
      </c>
      <c r="U239" s="6" t="s">
        <v>8</v>
      </c>
    </row>
    <row r="240" spans="1:21" s="6" customFormat="1" ht="24" x14ac:dyDescent="0.25">
      <c r="A240" s="6">
        <v>45023.605555555558</v>
      </c>
      <c r="B240" s="6" t="s">
        <v>58</v>
      </c>
      <c r="C240" s="6" t="s">
        <v>57</v>
      </c>
      <c r="E240" s="6" t="s">
        <v>20</v>
      </c>
      <c r="F240" s="7">
        <v>7190.1869999999999</v>
      </c>
      <c r="G240" s="9">
        <v>8.8000000000000003E-4</v>
      </c>
      <c r="H240" s="7">
        <v>98.741</v>
      </c>
      <c r="I240" s="7">
        <v>157.952</v>
      </c>
      <c r="J240" s="7">
        <v>63.716999999999999</v>
      </c>
      <c r="K240" s="9">
        <v>1.11208</v>
      </c>
      <c r="L240" s="6" t="s">
        <v>19</v>
      </c>
      <c r="M240" s="8"/>
      <c r="N240" s="7">
        <v>-7.4390000000000001</v>
      </c>
      <c r="O240" s="7">
        <v>-0.22700000000000001</v>
      </c>
      <c r="P240" s="6" t="s">
        <v>18</v>
      </c>
      <c r="Q240" s="6" t="s">
        <v>4</v>
      </c>
      <c r="R240" s="6" t="s">
        <v>29</v>
      </c>
      <c r="S240" s="6" t="s">
        <v>10</v>
      </c>
      <c r="T240" s="6" t="s">
        <v>56</v>
      </c>
      <c r="U240" s="6" t="s">
        <v>8</v>
      </c>
    </row>
    <row r="241" spans="1:21" s="6" customFormat="1" ht="36" x14ac:dyDescent="0.25">
      <c r="A241" s="6">
        <v>45032.613946759258</v>
      </c>
      <c r="B241" s="6" t="s">
        <v>70</v>
      </c>
      <c r="C241" s="6" t="s">
        <v>69</v>
      </c>
      <c r="E241" s="6" t="s">
        <v>3</v>
      </c>
      <c r="F241" s="7">
        <v>7719.9975160000004</v>
      </c>
      <c r="G241" s="9">
        <v>4.5600300000000002E-4</v>
      </c>
      <c r="H241" s="7">
        <v>66.095725999999999</v>
      </c>
      <c r="I241" s="7">
        <v>19.108096</v>
      </c>
      <c r="J241" s="7">
        <v>53.295735999999998</v>
      </c>
      <c r="K241" s="9">
        <v>325.86786799999999</v>
      </c>
      <c r="L241" s="6" t="s">
        <v>6</v>
      </c>
      <c r="M241" s="7">
        <v>7.1708434883491003</v>
      </c>
      <c r="N241" s="7">
        <v>0.50012737097890003</v>
      </c>
      <c r="O241" s="7">
        <v>-8.5733192448000008E-3</v>
      </c>
      <c r="P241" s="6" t="s">
        <v>12</v>
      </c>
      <c r="Q241" s="6" t="s">
        <v>4</v>
      </c>
      <c r="R241" s="6" t="s">
        <v>64</v>
      </c>
      <c r="S241" s="6" t="s">
        <v>63</v>
      </c>
      <c r="T241" s="6" t="s">
        <v>62</v>
      </c>
      <c r="U241" s="6" t="s">
        <v>8</v>
      </c>
    </row>
    <row r="242" spans="1:21" s="6" customFormat="1" ht="24" x14ac:dyDescent="0.25">
      <c r="A242" s="6">
        <v>45054.029247685183</v>
      </c>
      <c r="B242" s="6" t="s">
        <v>55</v>
      </c>
      <c r="C242" s="6" t="s">
        <v>54</v>
      </c>
      <c r="E242" s="6" t="s">
        <v>7</v>
      </c>
      <c r="F242" s="7">
        <v>7200.9129999999996</v>
      </c>
      <c r="G242" s="9">
        <v>8.9999999999999998E-4</v>
      </c>
      <c r="H242" s="7">
        <v>98.662000000000006</v>
      </c>
      <c r="I242" s="7">
        <v>187.79300000000001</v>
      </c>
      <c r="J242" s="7">
        <v>333.59500000000003</v>
      </c>
      <c r="K242" s="9">
        <v>5.8223399999999996</v>
      </c>
      <c r="L242" s="6" t="s">
        <v>2</v>
      </c>
      <c r="M242" s="8"/>
      <c r="N242" s="7">
        <v>-7.4219999999999997</v>
      </c>
      <c r="O242" s="7">
        <v>-0.45700000000000002</v>
      </c>
      <c r="P242" s="6" t="s">
        <v>12</v>
      </c>
      <c r="Q242" s="6" t="s">
        <v>4</v>
      </c>
      <c r="R242" s="6" t="s">
        <v>29</v>
      </c>
      <c r="S242" s="6" t="s">
        <v>16</v>
      </c>
      <c r="T242" s="6" t="s">
        <v>32</v>
      </c>
      <c r="U242" s="6" t="s">
        <v>8</v>
      </c>
    </row>
    <row r="243" spans="1:21" s="6" customFormat="1" ht="24" x14ac:dyDescent="0.25">
      <c r="A243" s="6">
        <v>45054.057939814818</v>
      </c>
      <c r="B243" s="6" t="s">
        <v>53</v>
      </c>
      <c r="C243" s="6" t="s">
        <v>52</v>
      </c>
      <c r="E243" s="6" t="s">
        <v>20</v>
      </c>
      <c r="F243" s="7">
        <v>7191.165</v>
      </c>
      <c r="G243" s="9">
        <v>8.9999999999999998E-4</v>
      </c>
      <c r="H243" s="7">
        <v>98.667000000000002</v>
      </c>
      <c r="I243" s="7">
        <v>187.821</v>
      </c>
      <c r="J243" s="7">
        <v>120.51900000000001</v>
      </c>
      <c r="K243" s="9">
        <v>2.10345</v>
      </c>
      <c r="L243" s="6" t="s">
        <v>6</v>
      </c>
      <c r="M243" s="8"/>
      <c r="N243" s="7">
        <v>-7.44</v>
      </c>
      <c r="O243" s="7">
        <v>0.26</v>
      </c>
      <c r="P243" s="6" t="s">
        <v>18</v>
      </c>
      <c r="Q243" s="6" t="s">
        <v>4</v>
      </c>
      <c r="R243" s="6" t="s">
        <v>51</v>
      </c>
      <c r="S243" s="6" t="s">
        <v>16</v>
      </c>
      <c r="T243" s="6" t="s">
        <v>50</v>
      </c>
      <c r="U243" s="6" t="s">
        <v>8</v>
      </c>
    </row>
    <row r="244" spans="1:21" s="6" customFormat="1" ht="24" x14ac:dyDescent="0.25">
      <c r="A244" s="6">
        <v>45057.326678240737</v>
      </c>
      <c r="B244" s="6" t="s">
        <v>49</v>
      </c>
      <c r="C244" s="6" t="s">
        <v>48</v>
      </c>
      <c r="E244" s="6" t="s">
        <v>20</v>
      </c>
      <c r="F244" s="7">
        <v>7186.5950000000003</v>
      </c>
      <c r="G244" s="9">
        <v>5.1999999999999995E-4</v>
      </c>
      <c r="H244" s="7">
        <v>98.667000000000002</v>
      </c>
      <c r="I244" s="7">
        <v>191.15100000000001</v>
      </c>
      <c r="J244" s="7">
        <v>89.912000000000006</v>
      </c>
      <c r="K244" s="9">
        <v>1.5692699999999999</v>
      </c>
      <c r="L244" s="6" t="s">
        <v>6</v>
      </c>
      <c r="M244" s="8"/>
      <c r="N244" s="7">
        <v>-7.444</v>
      </c>
      <c r="O244" s="7">
        <v>-1E-3</v>
      </c>
      <c r="P244" s="6" t="s">
        <v>18</v>
      </c>
      <c r="Q244" s="6" t="s">
        <v>4</v>
      </c>
      <c r="R244" s="6" t="s">
        <v>29</v>
      </c>
      <c r="S244" s="6" t="s">
        <v>10</v>
      </c>
      <c r="T244" s="6" t="s">
        <v>47</v>
      </c>
      <c r="U244" s="6" t="s">
        <v>8</v>
      </c>
    </row>
    <row r="245" spans="1:21" s="6" customFormat="1" ht="24" x14ac:dyDescent="0.25">
      <c r="A245" s="6">
        <v>45060.970625000002</v>
      </c>
      <c r="B245" s="32" t="s">
        <v>727</v>
      </c>
      <c r="C245" s="32" t="s">
        <v>728</v>
      </c>
      <c r="D245" s="32"/>
      <c r="E245" s="32" t="s">
        <v>20</v>
      </c>
      <c r="F245" s="32">
        <v>7172.3379999999997</v>
      </c>
      <c r="G245" s="32">
        <v>8.4999999999999995E-4</v>
      </c>
      <c r="H245" s="32">
        <v>98.585999999999999</v>
      </c>
      <c r="I245" s="32">
        <v>202.25800000000001</v>
      </c>
      <c r="J245" s="32">
        <v>64.605999999999995</v>
      </c>
      <c r="K245" s="32">
        <v>1.1275900000000001</v>
      </c>
      <c r="L245" s="32" t="s">
        <v>6</v>
      </c>
      <c r="M245" s="32"/>
      <c r="N245" s="32">
        <v>-7.532</v>
      </c>
      <c r="O245" s="32">
        <v>-0.222</v>
      </c>
      <c r="P245" s="32" t="s">
        <v>720</v>
      </c>
      <c r="Q245" s="32" t="s">
        <v>130</v>
      </c>
      <c r="R245" s="6" t="s">
        <v>129</v>
      </c>
      <c r="S245" s="31" t="s">
        <v>166</v>
      </c>
      <c r="T245" s="32" t="s">
        <v>748</v>
      </c>
      <c r="U245" s="6" t="s">
        <v>8</v>
      </c>
    </row>
    <row r="246" spans="1:21" s="6" customFormat="1" ht="24" x14ac:dyDescent="0.25">
      <c r="A246" s="6">
        <v>45086.627951388888</v>
      </c>
      <c r="B246" s="6" t="s">
        <v>46</v>
      </c>
      <c r="C246" s="6" t="s">
        <v>45</v>
      </c>
      <c r="E246" s="6" t="s">
        <v>7</v>
      </c>
      <c r="F246" s="7">
        <v>7203.683</v>
      </c>
      <c r="G246" s="9">
        <v>1.2199999999999999E-3</v>
      </c>
      <c r="H246" s="7">
        <v>98.593000000000004</v>
      </c>
      <c r="I246" s="7">
        <v>219.97499999999999</v>
      </c>
      <c r="J246" s="7">
        <v>192.58</v>
      </c>
      <c r="K246" s="9">
        <v>3.3611499999999999</v>
      </c>
      <c r="L246" s="6" t="s">
        <v>6</v>
      </c>
      <c r="M246" s="8"/>
      <c r="N246" s="7">
        <v>-7.4219999999999997</v>
      </c>
      <c r="O246" s="7">
        <v>0.498</v>
      </c>
      <c r="P246" s="6" t="s">
        <v>12</v>
      </c>
      <c r="Q246" s="6" t="s">
        <v>4</v>
      </c>
      <c r="R246" s="6" t="s">
        <v>29</v>
      </c>
      <c r="S246" s="6" t="s">
        <v>10</v>
      </c>
      <c r="T246" s="6" t="s">
        <v>32</v>
      </c>
      <c r="U246" s="6" t="s">
        <v>8</v>
      </c>
    </row>
    <row r="247" spans="1:21" s="6" customFormat="1" ht="36" x14ac:dyDescent="0.25">
      <c r="A247" s="6">
        <v>45090.943969907406</v>
      </c>
      <c r="B247" s="6" t="s">
        <v>68</v>
      </c>
      <c r="C247" s="6" t="s">
        <v>67</v>
      </c>
      <c r="E247" s="6" t="s">
        <v>3</v>
      </c>
      <c r="F247" s="7">
        <v>7712.4415829999998</v>
      </c>
      <c r="G247" s="9">
        <v>5.4049999999999996E-4</v>
      </c>
      <c r="H247" s="7">
        <v>65.912861000000007</v>
      </c>
      <c r="I247" s="7">
        <v>257.88943</v>
      </c>
      <c r="J247" s="7">
        <v>194.45207600000001</v>
      </c>
      <c r="K247" s="9">
        <v>218.62913599999999</v>
      </c>
      <c r="L247" s="6" t="s">
        <v>6</v>
      </c>
      <c r="M247" s="7">
        <v>7.1789473248766997</v>
      </c>
      <c r="N247" s="7">
        <v>0.31890332879229999</v>
      </c>
      <c r="O247" s="7">
        <v>-1.35496531319E-2</v>
      </c>
      <c r="P247" s="6" t="s">
        <v>12</v>
      </c>
      <c r="Q247" s="6" t="s">
        <v>4</v>
      </c>
      <c r="R247" s="6" t="s">
        <v>64</v>
      </c>
      <c r="S247" s="6" t="s">
        <v>63</v>
      </c>
      <c r="T247" s="6" t="s">
        <v>62</v>
      </c>
      <c r="U247" s="6" t="s">
        <v>8</v>
      </c>
    </row>
    <row r="248" spans="1:21" s="6" customFormat="1" ht="36" x14ac:dyDescent="0.25">
      <c r="A248" s="6">
        <v>45100.198472222219</v>
      </c>
      <c r="B248" s="6" t="s">
        <v>66</v>
      </c>
      <c r="C248" s="6" t="s">
        <v>65</v>
      </c>
      <c r="E248" s="6" t="s">
        <v>3</v>
      </c>
      <c r="F248" s="7">
        <v>7709.9185200000002</v>
      </c>
      <c r="G248" s="9">
        <v>8.6752599999999997E-4</v>
      </c>
      <c r="H248" s="7">
        <v>65.921473000000006</v>
      </c>
      <c r="I248" s="7">
        <v>238.64881299999999</v>
      </c>
      <c r="J248" s="7">
        <v>52.126080000000002</v>
      </c>
      <c r="K248" s="9">
        <v>192.53771599999999</v>
      </c>
      <c r="L248" s="6" t="s">
        <v>6</v>
      </c>
      <c r="M248" s="7">
        <v>7.1805428903506998</v>
      </c>
      <c r="N248" s="7">
        <v>0.22777651240719998</v>
      </c>
      <c r="O248" s="7">
        <v>-1.1514711089900001E-2</v>
      </c>
      <c r="P248" s="6" t="s">
        <v>12</v>
      </c>
      <c r="Q248" s="6" t="s">
        <v>4</v>
      </c>
      <c r="R248" s="6" t="s">
        <v>64</v>
      </c>
      <c r="S248" s="6" t="s">
        <v>63</v>
      </c>
      <c r="T248" s="6" t="s">
        <v>62</v>
      </c>
      <c r="U248" s="6" t="s">
        <v>8</v>
      </c>
    </row>
    <row r="249" spans="1:21" s="6" customFormat="1" ht="24" x14ac:dyDescent="0.25">
      <c r="A249" s="6">
        <v>45105.204340277778</v>
      </c>
      <c r="B249" s="6" t="s">
        <v>44</v>
      </c>
      <c r="C249" s="6" t="s">
        <v>43</v>
      </c>
      <c r="E249" s="2" t="s">
        <v>3</v>
      </c>
      <c r="F249" s="7">
        <v>7203.9009999999998</v>
      </c>
      <c r="G249" s="9">
        <v>1.01E-3</v>
      </c>
      <c r="H249" s="7">
        <v>98.561999999999998</v>
      </c>
      <c r="I249" s="7">
        <v>238.108</v>
      </c>
      <c r="J249" s="7">
        <v>349.24599999999998</v>
      </c>
      <c r="K249" s="9">
        <v>6.0954899999999999</v>
      </c>
      <c r="L249" s="2" t="s">
        <v>2</v>
      </c>
      <c r="M249" s="8"/>
      <c r="N249" s="7">
        <v>-7.423</v>
      </c>
      <c r="O249" s="7">
        <v>-0.501</v>
      </c>
      <c r="P249" s="2" t="s">
        <v>12</v>
      </c>
      <c r="Q249" s="2" t="s">
        <v>4</v>
      </c>
      <c r="R249" s="2" t="s">
        <v>29</v>
      </c>
      <c r="S249" s="2" t="s">
        <v>16</v>
      </c>
      <c r="T249" s="2" t="s">
        <v>32</v>
      </c>
      <c r="U249" s="6" t="s">
        <v>8</v>
      </c>
    </row>
    <row r="250" spans="1:21" s="6" customFormat="1" ht="36" x14ac:dyDescent="0.25">
      <c r="A250" s="6">
        <v>45109.277650462966</v>
      </c>
      <c r="B250" s="6" t="s">
        <v>696</v>
      </c>
      <c r="C250" s="6" t="s">
        <v>697</v>
      </c>
      <c r="E250" s="1" t="s">
        <v>3</v>
      </c>
      <c r="F250" s="7">
        <v>7720.951</v>
      </c>
      <c r="G250" s="9">
        <v>3.8999999999999999E-4</v>
      </c>
      <c r="H250" s="7">
        <v>65.968999999999994</v>
      </c>
      <c r="I250" s="7">
        <v>219.761</v>
      </c>
      <c r="J250" s="7">
        <v>347.82400000000001</v>
      </c>
      <c r="K250" s="9">
        <v>6.0706800000000003</v>
      </c>
      <c r="L250" s="1" t="s">
        <v>6</v>
      </c>
      <c r="M250" s="8"/>
      <c r="N250" s="7">
        <v>-6.9619999999999997</v>
      </c>
      <c r="O250" s="7">
        <v>-0.46800000000000003</v>
      </c>
      <c r="P250" s="1" t="s">
        <v>12</v>
      </c>
      <c r="Q250" s="1" t="s">
        <v>4</v>
      </c>
      <c r="R250" s="1" t="s">
        <v>64</v>
      </c>
      <c r="S250" s="1" t="s">
        <v>63</v>
      </c>
      <c r="T250" s="1" t="s">
        <v>62</v>
      </c>
      <c r="U250" s="6" t="s">
        <v>8</v>
      </c>
    </row>
    <row r="251" spans="1:21" s="6" customFormat="1" ht="36" x14ac:dyDescent="0.25">
      <c r="A251" s="6">
        <v>45116.078298611108</v>
      </c>
      <c r="B251" s="32" t="s">
        <v>741</v>
      </c>
      <c r="C251" s="32" t="s">
        <v>742</v>
      </c>
      <c r="D251" s="32"/>
      <c r="E251" s="1" t="s">
        <v>7</v>
      </c>
      <c r="F251" s="32">
        <v>7186.393</v>
      </c>
      <c r="G251" s="32">
        <v>1E-3</v>
      </c>
      <c r="H251" s="32">
        <v>98.495000000000005</v>
      </c>
      <c r="I251" s="32">
        <v>256.58600000000001</v>
      </c>
      <c r="J251" s="32">
        <v>350.14699999999999</v>
      </c>
      <c r="K251" s="32">
        <v>6.1112200000000003</v>
      </c>
      <c r="L251" s="1" t="s">
        <v>2</v>
      </c>
      <c r="M251" s="32"/>
      <c r="N251" s="32">
        <v>-7.5270000000000001</v>
      </c>
      <c r="O251" s="32">
        <v>-0.51</v>
      </c>
      <c r="P251" s="33" t="s">
        <v>201</v>
      </c>
      <c r="Q251" s="1" t="s">
        <v>4</v>
      </c>
      <c r="R251" s="1" t="s">
        <v>154</v>
      </c>
      <c r="S251" s="16" t="s">
        <v>166</v>
      </c>
      <c r="T251" s="1" t="s">
        <v>752</v>
      </c>
      <c r="U251" s="6" t="s">
        <v>8</v>
      </c>
    </row>
    <row r="252" spans="1:21" s="6" customFormat="1" ht="36" x14ac:dyDescent="0.25">
      <c r="A252" s="6">
        <v>45128.960289351853</v>
      </c>
      <c r="B252" s="6" t="s">
        <v>698</v>
      </c>
      <c r="C252" s="6" t="s">
        <v>699</v>
      </c>
      <c r="E252" s="1" t="s">
        <v>3</v>
      </c>
      <c r="F252" s="7">
        <v>7719.5060000000003</v>
      </c>
      <c r="G252" s="9">
        <v>4.0999999999999999E-4</v>
      </c>
      <c r="H252" s="7">
        <v>66.051000000000002</v>
      </c>
      <c r="I252" s="7">
        <v>178.88</v>
      </c>
      <c r="J252" s="7">
        <v>22.491</v>
      </c>
      <c r="K252" s="9">
        <v>0.39254</v>
      </c>
      <c r="L252" s="1" t="s">
        <v>6</v>
      </c>
      <c r="M252" s="8"/>
      <c r="N252" s="7">
        <v>-6.9610000000000003</v>
      </c>
      <c r="O252" s="7">
        <v>-0.442</v>
      </c>
      <c r="P252" s="1" t="s">
        <v>12</v>
      </c>
      <c r="Q252" s="1" t="s">
        <v>4</v>
      </c>
      <c r="R252" s="1" t="s">
        <v>64</v>
      </c>
      <c r="S252" s="1" t="s">
        <v>63</v>
      </c>
      <c r="T252" s="1" t="s">
        <v>62</v>
      </c>
      <c r="U252" s="6" t="s">
        <v>8</v>
      </c>
    </row>
    <row r="253" spans="1:21" s="6" customFormat="1" ht="12" x14ac:dyDescent="0.25">
      <c r="A253" s="6">
        <v>45140.138888888891</v>
      </c>
      <c r="B253" s="7">
        <v>1476.7072949999999</v>
      </c>
      <c r="C253" s="7">
        <v>5147.2425519999997</v>
      </c>
      <c r="D253" s="7">
        <v>-4302.598027</v>
      </c>
      <c r="E253" s="2"/>
      <c r="F253" s="7"/>
      <c r="G253" s="9"/>
      <c r="H253" s="7"/>
      <c r="I253" s="7"/>
      <c r="J253" s="7"/>
      <c r="K253" s="9"/>
      <c r="L253" s="2"/>
      <c r="M253" s="7">
        <v>0.89606399999999997</v>
      </c>
      <c r="N253" s="7">
        <v>4.6918199999999999</v>
      </c>
      <c r="O253" s="7">
        <v>5.927441</v>
      </c>
      <c r="P253" s="2"/>
      <c r="Q253" s="2"/>
      <c r="R253" s="2"/>
      <c r="S253" s="2"/>
      <c r="T253" s="2"/>
      <c r="U253" s="6" t="s">
        <v>61</v>
      </c>
    </row>
    <row r="254" spans="1:21" s="6" customFormat="1" ht="36" x14ac:dyDescent="0.25">
      <c r="A254" s="6">
        <v>45142.852800925924</v>
      </c>
      <c r="B254" s="6" t="s">
        <v>700</v>
      </c>
      <c r="C254" s="6" t="s">
        <v>701</v>
      </c>
      <c r="E254" s="1" t="s">
        <v>3</v>
      </c>
      <c r="F254" s="7">
        <v>7721.5860000000002</v>
      </c>
      <c r="G254" s="9">
        <v>4.6999999999999999E-4</v>
      </c>
      <c r="H254" s="7">
        <v>66.119</v>
      </c>
      <c r="I254" s="7">
        <v>150.02500000000001</v>
      </c>
      <c r="J254" s="7">
        <v>359.42099999999999</v>
      </c>
      <c r="K254" s="9">
        <v>6.2730899999999998</v>
      </c>
      <c r="L254" s="1" t="s">
        <v>6</v>
      </c>
      <c r="M254" s="8"/>
      <c r="N254" s="7">
        <v>-6.9619999999999997</v>
      </c>
      <c r="O254" s="7">
        <v>-0.47899999999999998</v>
      </c>
      <c r="P254" s="1" t="s">
        <v>12</v>
      </c>
      <c r="Q254" s="1" t="s">
        <v>4</v>
      </c>
      <c r="R254" s="1" t="s">
        <v>64</v>
      </c>
      <c r="S254" s="1" t="s">
        <v>63</v>
      </c>
      <c r="T254" s="1" t="s">
        <v>62</v>
      </c>
      <c r="U254" s="6" t="s">
        <v>8</v>
      </c>
    </row>
    <row r="255" spans="1:21" ht="24" x14ac:dyDescent="0.25">
      <c r="A255" s="6">
        <v>45143.536053240743</v>
      </c>
      <c r="B255" s="6" t="s">
        <v>42</v>
      </c>
      <c r="C255" s="6" t="s">
        <v>41</v>
      </c>
      <c r="D255" s="6"/>
      <c r="E255" s="2" t="s">
        <v>7</v>
      </c>
      <c r="F255" s="7">
        <v>7202.799</v>
      </c>
      <c r="G255" s="9">
        <v>8.4999999999999995E-4</v>
      </c>
      <c r="H255" s="7">
        <v>98.54</v>
      </c>
      <c r="I255" s="7">
        <v>275.77199999999999</v>
      </c>
      <c r="J255" s="7">
        <v>198.12899999999999</v>
      </c>
      <c r="K255" s="9">
        <v>3.4580000000000002</v>
      </c>
      <c r="L255" s="2" t="s">
        <v>6</v>
      </c>
      <c r="M255" s="8"/>
      <c r="N255" s="7">
        <v>-7.423</v>
      </c>
      <c r="O255" s="7">
        <v>0.48499999999999999</v>
      </c>
      <c r="P255" s="2" t="s">
        <v>12</v>
      </c>
      <c r="Q255" s="2" t="s">
        <v>4</v>
      </c>
      <c r="R255" s="2" t="s">
        <v>40</v>
      </c>
      <c r="S255" s="2" t="s">
        <v>16</v>
      </c>
      <c r="T255" s="2" t="s">
        <v>39</v>
      </c>
      <c r="U255" s="6" t="s">
        <v>8</v>
      </c>
    </row>
    <row r="256" spans="1:21" ht="36" x14ac:dyDescent="0.25">
      <c r="A256" s="6">
        <v>45144.547581018516</v>
      </c>
      <c r="B256" s="32" t="s">
        <v>739</v>
      </c>
      <c r="C256" s="32" t="s">
        <v>740</v>
      </c>
      <c r="D256" s="32"/>
      <c r="E256" s="1" t="s">
        <v>7</v>
      </c>
      <c r="F256" s="32">
        <v>7185.84</v>
      </c>
      <c r="G256" s="32">
        <v>9.1E-4</v>
      </c>
      <c r="H256" s="32">
        <v>98.486000000000004</v>
      </c>
      <c r="I256" s="32">
        <v>284.54000000000002</v>
      </c>
      <c r="J256" s="32">
        <v>194.00399999999999</v>
      </c>
      <c r="K256" s="32">
        <v>3.3860199999999998</v>
      </c>
      <c r="L256" s="1" t="s">
        <v>6</v>
      </c>
      <c r="M256" s="32"/>
      <c r="N256" s="32">
        <v>-7.5270000000000001</v>
      </c>
      <c r="O256" s="32">
        <v>0.502</v>
      </c>
      <c r="P256" s="33" t="s">
        <v>201</v>
      </c>
      <c r="Q256" s="1" t="s">
        <v>4</v>
      </c>
      <c r="R256" s="1" t="s">
        <v>154</v>
      </c>
      <c r="S256" s="16" t="s">
        <v>109</v>
      </c>
      <c r="T256" s="1" t="s">
        <v>751</v>
      </c>
      <c r="U256" s="6" t="s">
        <v>8</v>
      </c>
    </row>
    <row r="257" spans="1:21" ht="36" x14ac:dyDescent="0.25">
      <c r="A257" s="6">
        <v>45150.158912037034</v>
      </c>
      <c r="B257" s="6" t="s">
        <v>702</v>
      </c>
      <c r="C257" s="6" t="s">
        <v>703</v>
      </c>
      <c r="D257" s="6"/>
      <c r="E257" s="1" t="s">
        <v>7</v>
      </c>
      <c r="F257" s="7">
        <v>7718.6289999999999</v>
      </c>
      <c r="G257" s="9">
        <v>2.1000000000000001E-4</v>
      </c>
      <c r="H257" s="7">
        <v>66.143000000000001</v>
      </c>
      <c r="I257" s="7">
        <v>134.87200000000001</v>
      </c>
      <c r="J257" s="7">
        <v>207.11199999999999</v>
      </c>
      <c r="K257" s="9">
        <v>3.6147800000000001</v>
      </c>
      <c r="L257" s="1" t="s">
        <v>2</v>
      </c>
      <c r="M257" s="8"/>
      <c r="N257" s="7">
        <v>-6.9610000000000003</v>
      </c>
      <c r="O257" s="7">
        <v>0.42599999999999999</v>
      </c>
      <c r="P257" s="1" t="s">
        <v>12</v>
      </c>
      <c r="Q257" s="1" t="s">
        <v>4</v>
      </c>
      <c r="R257" s="1" t="s">
        <v>64</v>
      </c>
      <c r="S257" s="1" t="s">
        <v>63</v>
      </c>
      <c r="T257" s="1" t="s">
        <v>62</v>
      </c>
      <c r="U257" s="6" t="s">
        <v>8</v>
      </c>
    </row>
    <row r="258" spans="1:21" ht="24" x14ac:dyDescent="0.25">
      <c r="A258" s="6">
        <v>45161.213576388887</v>
      </c>
      <c r="B258" s="6" t="s">
        <v>38</v>
      </c>
      <c r="C258" s="6" t="s">
        <v>37</v>
      </c>
      <c r="D258" s="6"/>
      <c r="E258" s="2" t="s">
        <v>20</v>
      </c>
      <c r="F258" s="7">
        <v>7190.93</v>
      </c>
      <c r="G258" s="9">
        <v>1.0300000000000001E-3</v>
      </c>
      <c r="H258" s="7">
        <v>98.557000000000002</v>
      </c>
      <c r="I258" s="7">
        <v>293.30799999999999</v>
      </c>
      <c r="J258" s="7">
        <v>60.465000000000003</v>
      </c>
      <c r="K258" s="9">
        <v>1.05531</v>
      </c>
      <c r="L258" s="2" t="s">
        <v>19</v>
      </c>
      <c r="M258" s="8"/>
      <c r="N258" s="7">
        <v>-7.4379999999999997</v>
      </c>
      <c r="O258" s="7">
        <v>-0.252</v>
      </c>
      <c r="P258" s="2" t="s">
        <v>18</v>
      </c>
      <c r="Q258" s="2" t="s">
        <v>4</v>
      </c>
      <c r="R258" s="2" t="s">
        <v>36</v>
      </c>
      <c r="S258" s="2" t="s">
        <v>10</v>
      </c>
      <c r="T258" s="2" t="s">
        <v>35</v>
      </c>
      <c r="U258" s="6" t="s">
        <v>8</v>
      </c>
    </row>
    <row r="259" spans="1:21" ht="36" x14ac:dyDescent="0.25">
      <c r="A259" s="6">
        <v>45170.354386574072</v>
      </c>
      <c r="B259" s="6" t="s">
        <v>704</v>
      </c>
      <c r="C259" s="6" t="s">
        <v>705</v>
      </c>
      <c r="D259" s="6"/>
      <c r="E259" s="1" t="s">
        <v>20</v>
      </c>
      <c r="F259" s="7">
        <v>7707.3289999999997</v>
      </c>
      <c r="G259" s="9">
        <v>9.3999999999999997E-4</v>
      </c>
      <c r="H259" s="7">
        <v>66.16</v>
      </c>
      <c r="I259" s="7">
        <v>92.953999999999994</v>
      </c>
      <c r="J259" s="7">
        <v>86.171999999999997</v>
      </c>
      <c r="K259" s="9">
        <v>1.5039899999999999</v>
      </c>
      <c r="L259" s="1" t="s">
        <v>6</v>
      </c>
      <c r="M259" s="8"/>
      <c r="N259" s="7">
        <v>-6.9560000000000004</v>
      </c>
      <c r="O259" s="7">
        <v>-3.2000000000000001E-2</v>
      </c>
      <c r="P259" s="1" t="s">
        <v>5</v>
      </c>
      <c r="Q259" s="1" t="s">
        <v>4</v>
      </c>
      <c r="R259" s="1" t="s">
        <v>64</v>
      </c>
      <c r="S259" s="1" t="s">
        <v>63</v>
      </c>
      <c r="T259" s="1" t="s">
        <v>62</v>
      </c>
      <c r="U259" s="6" t="s">
        <v>8</v>
      </c>
    </row>
    <row r="260" spans="1:21" ht="36" x14ac:dyDescent="0.25">
      <c r="A260" s="2">
        <v>45183.470347222225</v>
      </c>
      <c r="B260" s="2" t="s">
        <v>706</v>
      </c>
      <c r="C260" s="2" t="s">
        <v>707</v>
      </c>
      <c r="D260" s="2"/>
      <c r="E260" s="1" t="s">
        <v>20</v>
      </c>
      <c r="F260" s="13">
        <v>7707.6490000000003</v>
      </c>
      <c r="G260" s="15">
        <v>9.2000000000000003E-4</v>
      </c>
      <c r="H260" s="13">
        <v>66.146000000000001</v>
      </c>
      <c r="I260" s="13">
        <v>65.736000000000004</v>
      </c>
      <c r="J260" s="13">
        <v>82.417000000000002</v>
      </c>
      <c r="K260" s="15">
        <v>1.43845</v>
      </c>
      <c r="L260" s="1" t="s">
        <v>6</v>
      </c>
      <c r="M260" s="14"/>
      <c r="N260" s="13">
        <v>-6.9560000000000004</v>
      </c>
      <c r="O260" s="13">
        <v>-6.3E-2</v>
      </c>
      <c r="P260" s="1" t="s">
        <v>5</v>
      </c>
      <c r="Q260" s="1" t="s">
        <v>4</v>
      </c>
      <c r="R260" s="32" t="s">
        <v>64</v>
      </c>
      <c r="S260" s="1" t="s">
        <v>63</v>
      </c>
      <c r="T260" s="1" t="s">
        <v>62</v>
      </c>
      <c r="U260" s="6" t="s">
        <v>8</v>
      </c>
    </row>
    <row r="261" spans="1:21" ht="36" x14ac:dyDescent="0.25">
      <c r="A261" s="2">
        <v>45210.229953703703</v>
      </c>
      <c r="B261" s="2" t="s">
        <v>708</v>
      </c>
      <c r="C261" s="2" t="s">
        <v>709</v>
      </c>
      <c r="D261" s="2"/>
      <c r="E261" s="1" t="s">
        <v>3</v>
      </c>
      <c r="F261" s="13">
        <v>7721.0060000000003</v>
      </c>
      <c r="G261" s="15">
        <v>3.6999999999999999E-4</v>
      </c>
      <c r="H261" s="13">
        <v>66.075999999999993</v>
      </c>
      <c r="I261" s="13">
        <v>10.180999999999999</v>
      </c>
      <c r="J261" s="13">
        <v>348.07100000000003</v>
      </c>
      <c r="K261" s="15">
        <v>6.0749899999999997</v>
      </c>
      <c r="L261" s="1" t="s">
        <v>2</v>
      </c>
      <c r="M261" s="14"/>
      <c r="N261" s="13">
        <v>-6.9619999999999997</v>
      </c>
      <c r="O261" s="13">
        <v>-0.46800000000000003</v>
      </c>
      <c r="P261" s="1" t="s">
        <v>201</v>
      </c>
      <c r="Q261" s="1" t="s">
        <v>4</v>
      </c>
      <c r="R261" s="32" t="s">
        <v>64</v>
      </c>
      <c r="S261" s="1" t="s">
        <v>63</v>
      </c>
      <c r="T261" s="1" t="s">
        <v>62</v>
      </c>
      <c r="U261" s="6" t="s">
        <v>8</v>
      </c>
    </row>
    <row r="262" spans="1:21" ht="36" x14ac:dyDescent="0.25">
      <c r="A262" s="2">
        <v>45217.872534722221</v>
      </c>
      <c r="B262" s="2" t="s">
        <v>710</v>
      </c>
      <c r="C262" s="2" t="s">
        <v>711</v>
      </c>
      <c r="D262" s="2"/>
      <c r="E262" s="1" t="s">
        <v>7</v>
      </c>
      <c r="F262" s="13">
        <v>7712.567</v>
      </c>
      <c r="G262" s="15">
        <v>6.0999999999999997E-4</v>
      </c>
      <c r="H262" s="13">
        <v>66.027000000000001</v>
      </c>
      <c r="I262" s="13">
        <v>354.30200000000002</v>
      </c>
      <c r="J262" s="13">
        <v>307.22000000000003</v>
      </c>
      <c r="K262" s="15">
        <v>5.3620000000000001</v>
      </c>
      <c r="L262" s="1" t="s">
        <v>6</v>
      </c>
      <c r="M262" s="14"/>
      <c r="N262" s="13">
        <v>-6.9569999999999999</v>
      </c>
      <c r="O262" s="13">
        <v>-0.28899999999999998</v>
      </c>
      <c r="P262" s="1" t="s">
        <v>12</v>
      </c>
      <c r="Q262" s="1" t="s">
        <v>4</v>
      </c>
      <c r="R262" s="32" t="s">
        <v>64</v>
      </c>
      <c r="S262" s="1" t="s">
        <v>63</v>
      </c>
      <c r="T262" s="1" t="s">
        <v>62</v>
      </c>
      <c r="U262" s="6" t="s">
        <v>8</v>
      </c>
    </row>
    <row r="263" spans="1:21" ht="36" x14ac:dyDescent="0.25">
      <c r="A263" s="2">
        <v>45226.447905092595</v>
      </c>
      <c r="B263" s="2" t="s">
        <v>712</v>
      </c>
      <c r="C263" s="2" t="s">
        <v>713</v>
      </c>
      <c r="D263" s="2"/>
      <c r="E263" s="1" t="s">
        <v>3</v>
      </c>
      <c r="F263" s="13">
        <v>7709.4070000000002</v>
      </c>
      <c r="G263" s="15">
        <v>8.9999999999999998E-4</v>
      </c>
      <c r="H263" s="13">
        <v>65.980999999999995</v>
      </c>
      <c r="I263" s="13">
        <v>336.50900000000001</v>
      </c>
      <c r="J263" s="13">
        <v>247.39699999999999</v>
      </c>
      <c r="K263" s="15">
        <v>4.3178900000000002</v>
      </c>
      <c r="L263" s="1" t="s">
        <v>6</v>
      </c>
      <c r="M263" s="14"/>
      <c r="N263" s="13">
        <v>-6.9560000000000004</v>
      </c>
      <c r="O263" s="13">
        <v>0.184</v>
      </c>
      <c r="P263" s="1" t="s">
        <v>12</v>
      </c>
      <c r="Q263" s="1" t="s">
        <v>4</v>
      </c>
      <c r="R263" s="32" t="s">
        <v>64</v>
      </c>
      <c r="S263" s="1" t="s">
        <v>63</v>
      </c>
      <c r="T263" s="1" t="s">
        <v>62</v>
      </c>
      <c r="U263" s="6" t="s">
        <v>8</v>
      </c>
    </row>
    <row r="264" spans="1:21" ht="36" x14ac:dyDescent="0.25">
      <c r="A264" s="2">
        <v>45236.934699074074</v>
      </c>
      <c r="B264" s="2" t="s">
        <v>714</v>
      </c>
      <c r="C264" s="2" t="s">
        <v>715</v>
      </c>
      <c r="D264" s="2"/>
      <c r="E264" s="1" t="s">
        <v>3</v>
      </c>
      <c r="F264" s="13">
        <v>7721.5770000000002</v>
      </c>
      <c r="G264" s="15">
        <v>4.8999999999999998E-4</v>
      </c>
      <c r="H264" s="13">
        <v>65.959000000000003</v>
      </c>
      <c r="I264" s="13">
        <v>314.70400000000001</v>
      </c>
      <c r="J264" s="13">
        <v>0.96</v>
      </c>
      <c r="K264" s="15">
        <v>1.6760000000000001E-2</v>
      </c>
      <c r="L264" s="1" t="s">
        <v>6</v>
      </c>
      <c r="M264" s="14"/>
      <c r="N264" s="13">
        <v>-6.9619999999999997</v>
      </c>
      <c r="O264" s="13">
        <v>-0.47899999999999998</v>
      </c>
      <c r="P264" s="1" t="s">
        <v>12</v>
      </c>
      <c r="Q264" s="1" t="s">
        <v>4</v>
      </c>
      <c r="R264" s="32" t="s">
        <v>64</v>
      </c>
      <c r="S264" s="1" t="s">
        <v>63</v>
      </c>
      <c r="T264" s="1" t="s">
        <v>62</v>
      </c>
      <c r="U264" s="6" t="s">
        <v>8</v>
      </c>
    </row>
    <row r="265" spans="1:21" ht="24" x14ac:dyDescent="0.25">
      <c r="A265" s="2">
        <v>45241.048784722225</v>
      </c>
      <c r="B265" s="2" t="s">
        <v>34</v>
      </c>
      <c r="C265" s="2" t="s">
        <v>33</v>
      </c>
      <c r="D265" s="2"/>
      <c r="E265" s="2" t="s">
        <v>7</v>
      </c>
      <c r="F265" s="13">
        <v>7199.9470000000001</v>
      </c>
      <c r="G265" s="15">
        <v>8.9999999999999998E-4</v>
      </c>
      <c r="H265" s="13">
        <v>98.683000000000007</v>
      </c>
      <c r="I265" s="13">
        <v>11.515000000000001</v>
      </c>
      <c r="J265" s="13">
        <v>329.577</v>
      </c>
      <c r="K265" s="15">
        <v>5.7522000000000002</v>
      </c>
      <c r="L265" s="2" t="s">
        <v>2</v>
      </c>
      <c r="M265" s="14"/>
      <c r="N265" s="13">
        <v>-7.4219999999999997</v>
      </c>
      <c r="O265" s="13">
        <v>-0.44</v>
      </c>
      <c r="P265" s="2" t="s">
        <v>12</v>
      </c>
      <c r="Q265" s="2" t="s">
        <v>4</v>
      </c>
      <c r="R265" s="6" t="s">
        <v>29</v>
      </c>
      <c r="S265" s="2" t="s">
        <v>16</v>
      </c>
      <c r="T265" s="2" t="s">
        <v>32</v>
      </c>
      <c r="U265" s="6" t="s">
        <v>8</v>
      </c>
    </row>
    <row r="266" spans="1:21" ht="36" x14ac:dyDescent="0.25">
      <c r="A266" s="2">
        <v>45251.562256944446</v>
      </c>
      <c r="B266" s="1" t="s">
        <v>743</v>
      </c>
      <c r="C266" s="1" t="s">
        <v>744</v>
      </c>
      <c r="D266" s="1"/>
      <c r="E266" s="1" t="s">
        <v>7</v>
      </c>
      <c r="F266" s="1">
        <v>7186.8040000000001</v>
      </c>
      <c r="G266" s="1">
        <v>1.2899999999999999E-3</v>
      </c>
      <c r="H266" s="1">
        <v>98.68</v>
      </c>
      <c r="I266" s="1">
        <v>30</v>
      </c>
      <c r="J266" s="1">
        <v>175.934</v>
      </c>
      <c r="K266" s="1">
        <v>3.07063</v>
      </c>
      <c r="L266" s="1" t="s">
        <v>6</v>
      </c>
      <c r="M266" s="1"/>
      <c r="N266" s="1">
        <v>-7.53</v>
      </c>
      <c r="O266" s="1">
        <v>0.51600000000000001</v>
      </c>
      <c r="P266" s="33" t="s">
        <v>201</v>
      </c>
      <c r="Q266" s="1" t="s">
        <v>4</v>
      </c>
      <c r="R266" s="1" t="s">
        <v>197</v>
      </c>
      <c r="S266" s="16" t="s">
        <v>109</v>
      </c>
      <c r="T266" s="1" t="s">
        <v>750</v>
      </c>
      <c r="U266" s="6" t="s">
        <v>8</v>
      </c>
    </row>
    <row r="267" spans="1:21" ht="24" x14ac:dyDescent="0.25">
      <c r="A267" s="2">
        <v>45258.316400462965</v>
      </c>
      <c r="B267" s="2" t="s">
        <v>31</v>
      </c>
      <c r="C267" s="2" t="s">
        <v>30</v>
      </c>
      <c r="D267" s="2"/>
      <c r="E267" s="2" t="s">
        <v>20</v>
      </c>
      <c r="F267" s="13">
        <v>7186.643</v>
      </c>
      <c r="G267" s="15">
        <v>5.2999999999999998E-4</v>
      </c>
      <c r="H267" s="13">
        <v>98.724999999999994</v>
      </c>
      <c r="I267" s="13">
        <v>28.45</v>
      </c>
      <c r="J267" s="13">
        <v>85.676000000000002</v>
      </c>
      <c r="K267" s="15">
        <v>1.49532</v>
      </c>
      <c r="L267" s="2" t="s">
        <v>19</v>
      </c>
      <c r="M267" s="14"/>
      <c r="N267" s="13">
        <v>-7.444</v>
      </c>
      <c r="O267" s="13">
        <v>-3.9E-2</v>
      </c>
      <c r="P267" s="2" t="s">
        <v>18</v>
      </c>
      <c r="Q267" s="2" t="s">
        <v>4</v>
      </c>
      <c r="R267" s="2" t="s">
        <v>29</v>
      </c>
      <c r="S267" s="2" t="s">
        <v>16</v>
      </c>
      <c r="T267" s="2" t="s">
        <v>28</v>
      </c>
      <c r="U267" s="6" t="s">
        <v>8</v>
      </c>
    </row>
    <row r="268" spans="1:21" ht="36" x14ac:dyDescent="0.25">
      <c r="A268" s="2">
        <v>45258.924131944441</v>
      </c>
      <c r="B268" s="2" t="s">
        <v>716</v>
      </c>
      <c r="C268" s="2" t="s">
        <v>717</v>
      </c>
      <c r="D268" s="2"/>
      <c r="E268" s="1" t="s">
        <v>3</v>
      </c>
      <c r="F268" s="13">
        <v>7712.6809999999996</v>
      </c>
      <c r="G268" s="15">
        <v>5.8E-4</v>
      </c>
      <c r="H268" s="13">
        <v>65.906999999999996</v>
      </c>
      <c r="I268" s="13">
        <v>268.99599999999998</v>
      </c>
      <c r="J268" s="13">
        <v>232.17</v>
      </c>
      <c r="K268" s="15">
        <v>4.05213</v>
      </c>
      <c r="L268" s="1" t="s">
        <v>6</v>
      </c>
      <c r="M268" s="14"/>
      <c r="N268" s="13">
        <v>-6.9580000000000002</v>
      </c>
      <c r="O268" s="13">
        <v>0.29299999999999998</v>
      </c>
      <c r="P268" s="1" t="s">
        <v>201</v>
      </c>
      <c r="Q268" s="1" t="s">
        <v>4</v>
      </c>
      <c r="R268" s="1" t="s">
        <v>64</v>
      </c>
      <c r="S268" s="1" t="s">
        <v>63</v>
      </c>
      <c r="T268" s="1" t="s">
        <v>62</v>
      </c>
      <c r="U268" s="6" t="s">
        <v>8</v>
      </c>
    </row>
    <row r="269" spans="1:21" ht="24" x14ac:dyDescent="0.25">
      <c r="A269" s="2">
        <v>45262.563958333332</v>
      </c>
      <c r="B269" s="2" t="s">
        <v>27</v>
      </c>
      <c r="C269" s="2" t="s">
        <v>26</v>
      </c>
      <c r="D269" s="2"/>
      <c r="E269" s="2" t="s">
        <v>7</v>
      </c>
      <c r="F269" s="13">
        <v>7199.9129999999996</v>
      </c>
      <c r="G269" s="15">
        <v>8.7000000000000001E-4</v>
      </c>
      <c r="H269" s="13">
        <v>98.724000000000004</v>
      </c>
      <c r="I269" s="13">
        <v>32.61</v>
      </c>
      <c r="J269" s="13">
        <v>210.251</v>
      </c>
      <c r="K269" s="15">
        <v>3.6695799999999998</v>
      </c>
      <c r="L269" s="2" t="s">
        <v>6</v>
      </c>
      <c r="M269" s="14"/>
      <c r="N269" s="13">
        <v>-7.423</v>
      </c>
      <c r="O269" s="13">
        <v>0.441</v>
      </c>
      <c r="P269" s="2" t="s">
        <v>12</v>
      </c>
      <c r="Q269" s="2" t="s">
        <v>4</v>
      </c>
      <c r="R269" s="2" t="s">
        <v>11</v>
      </c>
      <c r="S269" s="2" t="s">
        <v>16</v>
      </c>
      <c r="T269" s="2" t="s">
        <v>25</v>
      </c>
      <c r="U269" s="6" t="s">
        <v>8</v>
      </c>
    </row>
    <row r="270" spans="1:21" ht="24" x14ac:dyDescent="0.25">
      <c r="A270" s="2">
        <v>45283.955833333333</v>
      </c>
      <c r="B270" s="2" t="s">
        <v>24</v>
      </c>
      <c r="C270" s="2" t="s">
        <v>23</v>
      </c>
      <c r="D270" s="2"/>
      <c r="E270" s="2" t="s">
        <v>7</v>
      </c>
      <c r="F270" s="13">
        <v>7203.2259999999997</v>
      </c>
      <c r="G270" s="15">
        <v>6.6E-4</v>
      </c>
      <c r="H270" s="13">
        <v>98.811000000000007</v>
      </c>
      <c r="I270" s="13">
        <v>54.298000000000002</v>
      </c>
      <c r="J270" s="13">
        <v>344.03100000000001</v>
      </c>
      <c r="K270" s="15">
        <v>6.0044700000000004</v>
      </c>
      <c r="L270" s="2" t="s">
        <v>2</v>
      </c>
      <c r="M270" s="14"/>
      <c r="N270" s="13">
        <v>-7.4210000000000003</v>
      </c>
      <c r="O270" s="13">
        <v>-0.49099999999999999</v>
      </c>
      <c r="P270" s="2" t="s">
        <v>12</v>
      </c>
      <c r="Q270" s="2" t="s">
        <v>4</v>
      </c>
      <c r="R270" s="2" t="s">
        <v>11</v>
      </c>
      <c r="S270" s="2" t="s">
        <v>10</v>
      </c>
      <c r="T270" s="2" t="s">
        <v>9</v>
      </c>
      <c r="U270" s="6" t="s">
        <v>8</v>
      </c>
    </row>
    <row r="271" spans="1:21" ht="24" x14ac:dyDescent="0.25">
      <c r="A271" s="2">
        <v>45288.658333333333</v>
      </c>
      <c r="B271" s="2" t="s">
        <v>22</v>
      </c>
      <c r="C271" s="2" t="s">
        <v>21</v>
      </c>
      <c r="D271" s="2"/>
      <c r="E271" s="2" t="s">
        <v>20</v>
      </c>
      <c r="F271" s="13">
        <v>7188.9059999999999</v>
      </c>
      <c r="G271" s="15">
        <v>6.4999999999999997E-4</v>
      </c>
      <c r="H271" s="13">
        <v>98.768000000000001</v>
      </c>
      <c r="I271" s="13">
        <v>58.209000000000003</v>
      </c>
      <c r="J271" s="13">
        <v>109.91800000000001</v>
      </c>
      <c r="K271" s="15">
        <v>1.9184300000000001</v>
      </c>
      <c r="L271" s="2" t="s">
        <v>19</v>
      </c>
      <c r="M271" s="14"/>
      <c r="N271" s="13">
        <v>-7.4420000000000002</v>
      </c>
      <c r="O271" s="13">
        <v>0.17399999999999999</v>
      </c>
      <c r="P271" s="2" t="s">
        <v>18</v>
      </c>
      <c r="Q271" s="2" t="s">
        <v>0</v>
      </c>
      <c r="R271" s="2" t="s">
        <v>17</v>
      </c>
      <c r="S271" s="2" t="s">
        <v>16</v>
      </c>
      <c r="T271" s="2" t="s">
        <v>15</v>
      </c>
      <c r="U271" s="6" t="s">
        <v>8</v>
      </c>
    </row>
    <row r="272" spans="1:21" ht="24" x14ac:dyDescent="0.25">
      <c r="A272" s="2">
        <v>45289.556539351855</v>
      </c>
      <c r="B272" s="2" t="s">
        <v>14</v>
      </c>
      <c r="C272" s="2" t="s">
        <v>13</v>
      </c>
      <c r="D272" s="2"/>
      <c r="E272" s="2" t="s">
        <v>7</v>
      </c>
      <c r="F272" s="13">
        <v>7204.1610000000001</v>
      </c>
      <c r="G272" s="15">
        <v>1.0200000000000001E-3</v>
      </c>
      <c r="H272" s="13">
        <v>98.813999999999993</v>
      </c>
      <c r="I272" s="13">
        <v>59.817999999999998</v>
      </c>
      <c r="J272" s="13">
        <v>188.851</v>
      </c>
      <c r="K272" s="15">
        <v>3.2960699999999998</v>
      </c>
      <c r="L272" s="2" t="s">
        <v>6</v>
      </c>
      <c r="M272" s="14"/>
      <c r="N272" s="13">
        <v>-7.4249999999999998</v>
      </c>
      <c r="O272" s="13">
        <v>0.504</v>
      </c>
      <c r="P272" s="2" t="s">
        <v>12</v>
      </c>
      <c r="Q272" s="2" t="s">
        <v>4</v>
      </c>
      <c r="R272" s="2" t="s">
        <v>11</v>
      </c>
      <c r="S272" s="2" t="s">
        <v>10</v>
      </c>
      <c r="T272" s="2" t="s">
        <v>9</v>
      </c>
      <c r="U272" s="6" t="s">
        <v>8</v>
      </c>
    </row>
    <row r="273" spans="1:21" ht="24" x14ac:dyDescent="0.25">
      <c r="A273" s="2">
        <v>45369.892418981479</v>
      </c>
      <c r="B273" s="1" t="s">
        <v>729</v>
      </c>
      <c r="C273" s="1" t="s">
        <v>730</v>
      </c>
      <c r="D273" s="1"/>
      <c r="E273" s="1" t="s">
        <v>20</v>
      </c>
      <c r="F273" s="1" t="s">
        <v>747</v>
      </c>
      <c r="G273" s="1" t="s">
        <v>747</v>
      </c>
      <c r="H273" s="1" t="s">
        <v>747</v>
      </c>
      <c r="I273" s="1" t="s">
        <v>747</v>
      </c>
      <c r="J273" s="1" t="s">
        <v>747</v>
      </c>
      <c r="K273" s="1" t="s">
        <v>747</v>
      </c>
      <c r="L273" s="1" t="s">
        <v>6</v>
      </c>
      <c r="M273" s="1" t="s">
        <v>747</v>
      </c>
      <c r="N273" s="1" t="s">
        <v>747</v>
      </c>
      <c r="O273" s="1" t="s">
        <v>747</v>
      </c>
      <c r="P273" s="1" t="s">
        <v>720</v>
      </c>
      <c r="Q273" s="1" t="s">
        <v>130</v>
      </c>
      <c r="R273" s="2" t="s">
        <v>129</v>
      </c>
      <c r="S273" s="16" t="s">
        <v>166</v>
      </c>
      <c r="T273" s="1" t="s">
        <v>748</v>
      </c>
      <c r="U273" s="2" t="s">
        <v>8</v>
      </c>
    </row>
  </sheetData>
  <autoFilter ref="A2:U273" xr:uid="{00000000-0009-0000-0000-000000000000}">
    <sortState xmlns:xlrd2="http://schemas.microsoft.com/office/spreadsheetml/2017/richdata2" ref="A3:U273">
      <sortCondition ref="A2:A273"/>
    </sortState>
  </autoFilter>
  <conditionalFormatting sqref="R121:R130">
    <cfRule type="containsBlanks" dxfId="3" priority="2" stopIfTrue="1">
      <formula>LEN(TRIM(R121))=0</formula>
    </cfRule>
  </conditionalFormatting>
  <conditionalFormatting sqref="R134 R137:R139">
    <cfRule type="containsBlanks" dxfId="2" priority="3" stopIfTrue="1">
      <formula>LEN(TRIM(R134))=0</formula>
    </cfRule>
  </conditionalFormatting>
  <conditionalFormatting sqref="R142:R144">
    <cfRule type="containsBlanks" dxfId="1" priority="1" stopIfTrue="1">
      <formula>LEN(TRIM(R142))=0</formula>
    </cfRule>
  </conditionalFormatting>
  <dataValidations count="10">
    <dataValidation type="list" allowBlank="1" showInputMessage="1" showErrorMessage="1" promptTitle="Area" prompt="Please select the high radiation area in which the SEU anomaly." sqref="E114 E94:E96 E103:E104 E109:E110 E122 E128" xr:uid="{00000000-0002-0000-0000-000000000000}">
      <formula1>#REF!</formula1>
    </dataValidation>
    <dataValidation type="list" allowBlank="1" showInputMessage="1" showErrorMessage="1" promptTitle="Eclipse State" prompt="Please select the eclipse state the spacecraft was in during the anomaly." sqref="L114 L94:L96 L103:L104 L109:L110 L122 L128" xr:uid="{00000000-0002-0000-0000-000001000000}">
      <formula1>#REF!</formula1>
    </dataValidation>
    <dataValidation type="list" allowBlank="1" showInputMessage="1" showErrorMessage="1" promptTitle="Type of Anomaly" prompt="Please select the most probable cause of the anomaly." sqref="P114 P94:P96 P103:P104 P109:P110 P122 P128" xr:uid="{00000000-0002-0000-0000-000002000000}">
      <formula1>#REF!</formula1>
    </dataValidation>
    <dataValidation type="list" allowBlank="1" showInputMessage="1" showErrorMessage="1" promptTitle="Confidence" prompt="Please select the confidence level for the cause of anomaly." sqref="Q114 Q94:Q96 Q103:Q104 Q109:Q110 Q122 Q128" xr:uid="{00000000-0002-0000-0000-000003000000}">
      <formula1>#REF!</formula1>
    </dataValidation>
    <dataValidation type="list" allowBlank="1" showInputMessage="1" showErrorMessage="1" sqref="R121 R123:R127 R129:R130 R134 R137:R139 R142:R144" xr:uid="{00000000-0002-0000-0000-000004000000}">
      <formula1>config_component_m03</formula1>
    </dataValidation>
    <dataValidation type="date" operator="greaterThanOrEqual" allowBlank="1" showInputMessage="1" showErrorMessage="1" sqref="A121 A123:A127 A129:A130 A134 A137:A139 A142:A144" xr:uid="{00000000-0002-0000-0000-000005000000}">
      <formula1>41169.6861111111</formula1>
    </dataValidation>
    <dataValidation type="list" allowBlank="1" showInputMessage="1" showErrorMessage="1" promptTitle="Confidence" prompt="Please select the confidence level for the cause of anomaly." sqref="Q111:Q113 Q115:Q121 Q123:Q127 Q97:Q102 Q105:Q108 Q87:Q93 Q1:Q58 Q60:Q62 Q64:Q65 Q67:Q70 Q72:Q73 Q75 Q77:Q85 Q129:Q149 Q161:Q1048576" xr:uid="{00000000-0002-0000-0000-000006000000}"/>
    <dataValidation type="list" allowBlank="1" showInputMessage="1" showErrorMessage="1" promptTitle="Type of Anomaly" prompt="Please select the most probable cause of the anomaly." sqref="P111:P113 P115:P121 P123:P127 P97:P102 P105:P108 P87:P93 P1:P58 P60:P62 P64:P65 P67:P70 P72:P73 P75 P77:P85 P129:P149 P161:P1048576" xr:uid="{00000000-0002-0000-0000-000007000000}"/>
    <dataValidation type="list" allowBlank="1" showInputMessage="1" showErrorMessage="1" promptTitle="Eclipse State" prompt="Please select the eclipse state the spacecraft was in during the anomaly." sqref="L1:L93 L111:L113 L115:L121 L123:L127 L97:L102 L105:L108 L129:L149 L161:L1048576" xr:uid="{00000000-0002-0000-0000-000008000000}"/>
    <dataValidation type="list" allowBlank="1" showInputMessage="1" showErrorMessage="1" promptTitle="Area" prompt="Please select the high radiation area in which the SEU anomaly." sqref="E161:E1048576 E111:E113 E115:E121 E123:E127 E97:E102 E105:E108 E129:E149 E1:E93" xr:uid="{00000000-0002-0000-0000-000009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3"/>
  <sheetViews>
    <sheetView workbookViewId="0">
      <pane ySplit="2" topLeftCell="A3" activePane="bottomLeft" state="frozen"/>
      <selection pane="bottomLeft" activeCell="F43" sqref="F43"/>
    </sheetView>
  </sheetViews>
  <sheetFormatPr defaultRowHeight="15" x14ac:dyDescent="0.25"/>
  <cols>
    <col min="1" max="1" width="21.42578125" customWidth="1"/>
    <col min="12" max="12" width="11.5703125" bestFit="1" customWidth="1"/>
    <col min="16" max="16" width="14.42578125" bestFit="1" customWidth="1"/>
    <col min="17" max="17" width="10.140625" bestFit="1" customWidth="1"/>
    <col min="18" max="18" width="14.5703125" bestFit="1" customWidth="1"/>
    <col min="19" max="19" width="10" bestFit="1" customWidth="1"/>
    <col min="20" max="20" width="32.5703125" customWidth="1"/>
  </cols>
  <sheetData>
    <row r="1" spans="1:21" ht="15" customHeight="1" x14ac:dyDescent="0.25">
      <c r="A1" s="18" t="s">
        <v>606</v>
      </c>
      <c r="B1" s="10"/>
      <c r="C1" s="26" t="s">
        <v>605</v>
      </c>
      <c r="D1" s="25"/>
      <c r="E1" s="24"/>
      <c r="F1" s="10"/>
      <c r="G1" s="22"/>
      <c r="H1" s="23" t="s">
        <v>604</v>
      </c>
      <c r="I1" s="22"/>
      <c r="J1" s="22"/>
      <c r="K1" s="19"/>
      <c r="L1" s="21" t="s">
        <v>603</v>
      </c>
      <c r="M1" s="10"/>
      <c r="N1" s="20" t="s">
        <v>602</v>
      </c>
      <c r="O1" s="19"/>
      <c r="P1" s="18" t="s">
        <v>601</v>
      </c>
      <c r="Q1" s="18" t="s">
        <v>600</v>
      </c>
      <c r="R1" s="18" t="s">
        <v>599</v>
      </c>
      <c r="S1" s="18" t="s">
        <v>598</v>
      </c>
      <c r="T1" s="18" t="s">
        <v>597</v>
      </c>
      <c r="U1" s="17" t="s">
        <v>596</v>
      </c>
    </row>
    <row r="2" spans="1:21" ht="48" x14ac:dyDescent="0.25">
      <c r="A2" s="12"/>
      <c r="B2" s="1" t="s">
        <v>595</v>
      </c>
      <c r="C2" s="1" t="s">
        <v>594</v>
      </c>
      <c r="D2" s="1" t="s">
        <v>593</v>
      </c>
      <c r="E2" s="16" t="s">
        <v>592</v>
      </c>
      <c r="F2" s="13" t="s">
        <v>591</v>
      </c>
      <c r="G2" s="15" t="s">
        <v>590</v>
      </c>
      <c r="H2" s="13" t="s">
        <v>589</v>
      </c>
      <c r="I2" s="13" t="s">
        <v>588</v>
      </c>
      <c r="J2" s="13" t="s">
        <v>587</v>
      </c>
      <c r="K2" s="15" t="s">
        <v>586</v>
      </c>
      <c r="L2" s="12"/>
      <c r="M2" s="14" t="s">
        <v>585</v>
      </c>
      <c r="N2" s="13" t="s">
        <v>584</v>
      </c>
      <c r="O2" s="13" t="s">
        <v>583</v>
      </c>
      <c r="P2" s="12"/>
      <c r="Q2" s="12"/>
      <c r="R2" s="12"/>
      <c r="S2" s="12"/>
      <c r="T2" s="12"/>
      <c r="U2" s="11"/>
    </row>
    <row r="3" spans="1:21" ht="24" x14ac:dyDescent="0.25">
      <c r="A3" s="6">
        <v>41416.143750000003</v>
      </c>
      <c r="B3" s="29"/>
      <c r="C3" s="29"/>
      <c r="D3" s="30" t="s">
        <v>658</v>
      </c>
      <c r="E3" s="29"/>
      <c r="F3" s="29"/>
      <c r="G3" s="29"/>
      <c r="H3" s="29"/>
      <c r="I3" s="29"/>
      <c r="J3" s="29"/>
      <c r="K3" s="29"/>
      <c r="L3" s="6" t="s">
        <v>6</v>
      </c>
      <c r="M3" s="29"/>
      <c r="N3" s="29"/>
      <c r="O3" s="29"/>
      <c r="P3" s="6" t="s">
        <v>657</v>
      </c>
      <c r="Q3" s="6" t="s">
        <v>4</v>
      </c>
      <c r="R3" s="6" t="s">
        <v>654</v>
      </c>
      <c r="S3" s="6" t="s">
        <v>656</v>
      </c>
      <c r="T3" s="29"/>
      <c r="U3" s="6" t="s">
        <v>537</v>
      </c>
    </row>
    <row r="4" spans="1:21" ht="24" x14ac:dyDescent="0.25">
      <c r="A4" s="6">
        <v>42094</v>
      </c>
      <c r="B4" s="29"/>
      <c r="C4" s="29"/>
      <c r="D4" s="30" t="s">
        <v>637</v>
      </c>
      <c r="E4" s="29"/>
      <c r="F4" s="29"/>
      <c r="G4" s="29"/>
      <c r="H4" s="29"/>
      <c r="I4" s="29"/>
      <c r="J4" s="29"/>
      <c r="K4" s="29"/>
      <c r="L4" s="6" t="s">
        <v>6</v>
      </c>
      <c r="M4" s="29"/>
      <c r="N4" s="29"/>
      <c r="O4" s="29"/>
      <c r="P4" s="6" t="s">
        <v>5</v>
      </c>
      <c r="Q4" s="6" t="s">
        <v>4</v>
      </c>
      <c r="R4" s="6" t="s">
        <v>655</v>
      </c>
      <c r="S4" s="6" t="s">
        <v>611</v>
      </c>
      <c r="T4" s="29"/>
      <c r="U4" s="6" t="s">
        <v>8</v>
      </c>
    </row>
    <row r="5" spans="1:21" ht="24" x14ac:dyDescent="0.25">
      <c r="A5" s="6">
        <v>42228.322916666664</v>
      </c>
      <c r="B5" s="30">
        <v>128.19999999999999</v>
      </c>
      <c r="C5" s="30">
        <v>0.05</v>
      </c>
      <c r="D5" s="30" t="s">
        <v>633</v>
      </c>
      <c r="E5" s="31"/>
      <c r="F5" s="7"/>
      <c r="G5" s="9"/>
      <c r="H5" s="7"/>
      <c r="I5" s="7"/>
      <c r="J5" s="7"/>
      <c r="K5" s="9"/>
      <c r="L5" s="6" t="s">
        <v>6</v>
      </c>
      <c r="M5" s="8"/>
      <c r="N5" s="7"/>
      <c r="O5" s="7"/>
      <c r="P5" s="6" t="s">
        <v>18</v>
      </c>
      <c r="Q5" s="6" t="s">
        <v>632</v>
      </c>
      <c r="R5" s="6" t="s">
        <v>653</v>
      </c>
      <c r="S5" s="6" t="s">
        <v>652</v>
      </c>
      <c r="T5" s="6" t="s">
        <v>651</v>
      </c>
      <c r="U5" s="6" t="s">
        <v>628</v>
      </c>
    </row>
    <row r="6" spans="1:21" ht="24" x14ac:dyDescent="0.25">
      <c r="A6" s="6">
        <v>42323</v>
      </c>
      <c r="B6" s="29"/>
      <c r="C6" s="29"/>
      <c r="D6" s="30" t="s">
        <v>645</v>
      </c>
      <c r="E6" s="29"/>
      <c r="F6" s="29"/>
      <c r="G6" s="29"/>
      <c r="H6" s="29"/>
      <c r="I6" s="29"/>
      <c r="J6" s="29"/>
      <c r="K6" s="29"/>
      <c r="L6" s="6" t="s">
        <v>6</v>
      </c>
      <c r="M6" s="29"/>
      <c r="N6" s="29"/>
      <c r="O6" s="29"/>
      <c r="P6" s="6" t="s">
        <v>5</v>
      </c>
      <c r="Q6" s="6" t="s">
        <v>4</v>
      </c>
      <c r="R6" s="6" t="s">
        <v>654</v>
      </c>
      <c r="S6" s="6" t="s">
        <v>614</v>
      </c>
      <c r="T6" s="29"/>
      <c r="U6" s="6" t="s">
        <v>8</v>
      </c>
    </row>
    <row r="7" spans="1:21" ht="24" x14ac:dyDescent="0.25">
      <c r="A7" s="6">
        <v>42613.268750000003</v>
      </c>
      <c r="B7" s="30">
        <v>128.19999999999999</v>
      </c>
      <c r="C7" s="30">
        <v>0.05</v>
      </c>
      <c r="D7" s="30" t="s">
        <v>633</v>
      </c>
      <c r="E7" s="31"/>
      <c r="F7" s="7"/>
      <c r="G7" s="9"/>
      <c r="H7" s="7"/>
      <c r="I7" s="7"/>
      <c r="J7" s="7"/>
      <c r="K7" s="9"/>
      <c r="L7" s="6" t="s">
        <v>6</v>
      </c>
      <c r="M7" s="8"/>
      <c r="N7" s="7"/>
      <c r="O7" s="7"/>
      <c r="P7" s="6" t="s">
        <v>18</v>
      </c>
      <c r="Q7" s="6" t="s">
        <v>632</v>
      </c>
      <c r="R7" s="6" t="s">
        <v>653</v>
      </c>
      <c r="S7" s="6" t="s">
        <v>652</v>
      </c>
      <c r="T7" s="6" t="s">
        <v>651</v>
      </c>
      <c r="U7" s="6" t="s">
        <v>628</v>
      </c>
    </row>
    <row r="8" spans="1:21" s="6" customFormat="1" ht="24" x14ac:dyDescent="0.25">
      <c r="A8" s="2">
        <v>43141.863888888889</v>
      </c>
      <c r="B8" s="27">
        <v>128.19999999999999</v>
      </c>
      <c r="C8" s="27">
        <v>0.05</v>
      </c>
      <c r="D8" s="27" t="s">
        <v>633</v>
      </c>
      <c r="E8" s="16"/>
      <c r="F8" s="13"/>
      <c r="G8" s="15"/>
      <c r="H8" s="13"/>
      <c r="I8" s="13"/>
      <c r="J8" s="13"/>
      <c r="K8" s="15"/>
      <c r="L8" s="2" t="s">
        <v>6</v>
      </c>
      <c r="M8" s="14"/>
      <c r="N8" s="13"/>
      <c r="O8" s="13"/>
      <c r="P8" s="2" t="s">
        <v>18</v>
      </c>
      <c r="Q8" s="2" t="s">
        <v>632</v>
      </c>
      <c r="R8" s="2" t="s">
        <v>653</v>
      </c>
      <c r="S8" s="2" t="s">
        <v>652</v>
      </c>
      <c r="T8" s="2" t="s">
        <v>651</v>
      </c>
      <c r="U8" s="6" t="s">
        <v>628</v>
      </c>
    </row>
    <row r="9" spans="1:21" ht="24" x14ac:dyDescent="0.25">
      <c r="A9" s="2">
        <v>43537.02847222222</v>
      </c>
      <c r="B9" s="27">
        <v>3.3</v>
      </c>
      <c r="C9" s="27">
        <v>3.2</v>
      </c>
      <c r="D9" s="27" t="s">
        <v>645</v>
      </c>
      <c r="E9" s="28"/>
      <c r="F9" s="28"/>
      <c r="G9" s="28"/>
      <c r="H9" s="28"/>
      <c r="I9" s="28"/>
      <c r="J9" s="28"/>
      <c r="K9" s="28"/>
      <c r="L9" s="2" t="s">
        <v>6</v>
      </c>
      <c r="M9" s="28"/>
      <c r="N9" s="28"/>
      <c r="O9" s="28"/>
      <c r="P9" s="2" t="s">
        <v>5</v>
      </c>
      <c r="Q9" s="2" t="s">
        <v>403</v>
      </c>
      <c r="R9" s="2" t="s">
        <v>625</v>
      </c>
      <c r="S9" s="2" t="s">
        <v>650</v>
      </c>
      <c r="T9" s="2" t="s">
        <v>649</v>
      </c>
      <c r="U9" s="6" t="s">
        <v>8</v>
      </c>
    </row>
    <row r="10" spans="1:21" ht="24" x14ac:dyDescent="0.25">
      <c r="A10" s="2">
        <v>43567.752083333333</v>
      </c>
      <c r="B10" s="27">
        <v>3.5</v>
      </c>
      <c r="C10" s="27">
        <v>2.4</v>
      </c>
      <c r="D10" s="27" t="s">
        <v>645</v>
      </c>
      <c r="E10" s="28"/>
      <c r="F10" s="28"/>
      <c r="G10" s="28"/>
      <c r="H10" s="28"/>
      <c r="I10" s="28"/>
      <c r="J10" s="28"/>
      <c r="K10" s="28"/>
      <c r="L10" s="2" t="s">
        <v>6</v>
      </c>
      <c r="M10" s="28"/>
      <c r="N10" s="28"/>
      <c r="O10" s="28"/>
      <c r="P10" s="2" t="s">
        <v>5</v>
      </c>
      <c r="Q10" s="2" t="s">
        <v>403</v>
      </c>
      <c r="R10" s="2" t="s">
        <v>627</v>
      </c>
      <c r="S10" s="2" t="s">
        <v>644</v>
      </c>
      <c r="T10" s="2" t="s">
        <v>648</v>
      </c>
      <c r="U10" s="6" t="s">
        <v>8</v>
      </c>
    </row>
    <row r="11" spans="1:21" ht="24" x14ac:dyDescent="0.25">
      <c r="A11" s="2">
        <v>43576.868055555555</v>
      </c>
      <c r="B11" s="27">
        <v>41.8</v>
      </c>
      <c r="C11" s="27">
        <v>3.3</v>
      </c>
      <c r="D11" s="27" t="s">
        <v>643</v>
      </c>
      <c r="E11" s="28"/>
      <c r="F11" s="28"/>
      <c r="G11" s="28"/>
      <c r="H11" s="28"/>
      <c r="I11" s="28"/>
      <c r="J11" s="28"/>
      <c r="K11" s="28"/>
      <c r="L11" s="2" t="s">
        <v>6</v>
      </c>
      <c r="M11" s="28"/>
      <c r="N11" s="28"/>
      <c r="O11" s="28"/>
      <c r="P11" s="2" t="s">
        <v>5</v>
      </c>
      <c r="Q11" s="2" t="s">
        <v>403</v>
      </c>
      <c r="R11" s="2" t="s">
        <v>647</v>
      </c>
      <c r="S11" s="2" t="s">
        <v>641</v>
      </c>
      <c r="T11" s="2" t="s">
        <v>646</v>
      </c>
      <c r="U11" s="6" t="s">
        <v>8</v>
      </c>
    </row>
    <row r="12" spans="1:21" ht="24" x14ac:dyDescent="0.25">
      <c r="A12" s="2">
        <v>43627.714583333334</v>
      </c>
      <c r="B12" s="27">
        <v>3.3</v>
      </c>
      <c r="C12" s="27">
        <v>3.7</v>
      </c>
      <c r="D12" s="27" t="s">
        <v>645</v>
      </c>
      <c r="E12" s="28"/>
      <c r="F12" s="28"/>
      <c r="G12" s="28"/>
      <c r="H12" s="28"/>
      <c r="I12" s="28"/>
      <c r="J12" s="28"/>
      <c r="K12" s="28"/>
      <c r="L12" s="2" t="s">
        <v>6</v>
      </c>
      <c r="M12" s="28"/>
      <c r="N12" s="28"/>
      <c r="O12" s="28"/>
      <c r="P12" s="2" t="s">
        <v>5</v>
      </c>
      <c r="Q12" s="2" t="s">
        <v>403</v>
      </c>
      <c r="R12" s="2" t="s">
        <v>636</v>
      </c>
      <c r="S12" s="2" t="s">
        <v>644</v>
      </c>
      <c r="T12" s="2" t="s">
        <v>634</v>
      </c>
      <c r="U12" s="6" t="s">
        <v>8</v>
      </c>
    </row>
    <row r="13" spans="1:21" ht="24" x14ac:dyDescent="0.25">
      <c r="A13" s="2">
        <v>43637.131249999999</v>
      </c>
      <c r="B13" s="27">
        <v>0.4</v>
      </c>
      <c r="C13" s="27">
        <v>0.9</v>
      </c>
      <c r="D13" s="27">
        <v>0</v>
      </c>
      <c r="E13" s="28"/>
      <c r="F13" s="28"/>
      <c r="G13" s="28"/>
      <c r="H13" s="28"/>
      <c r="I13" s="28"/>
      <c r="J13" s="28"/>
      <c r="K13" s="28"/>
      <c r="L13" s="2" t="s">
        <v>6</v>
      </c>
      <c r="M13" s="28"/>
      <c r="N13" s="28"/>
      <c r="O13" s="28"/>
      <c r="P13" s="2" t="s">
        <v>5</v>
      </c>
      <c r="Q13" s="2" t="s">
        <v>403</v>
      </c>
      <c r="R13" s="2" t="s">
        <v>625</v>
      </c>
      <c r="S13" s="2" t="s">
        <v>624</v>
      </c>
      <c r="T13" s="2" t="s">
        <v>623</v>
      </c>
      <c r="U13" s="6" t="s">
        <v>8</v>
      </c>
    </row>
    <row r="14" spans="1:21" ht="24" x14ac:dyDescent="0.25">
      <c r="A14" s="6">
        <v>43669.597916666666</v>
      </c>
      <c r="B14" s="30">
        <v>9.6999999999999993</v>
      </c>
      <c r="C14" s="30">
        <v>0.7</v>
      </c>
      <c r="D14" s="30" t="s">
        <v>637</v>
      </c>
      <c r="E14" s="29"/>
      <c r="F14" s="29"/>
      <c r="G14" s="29"/>
      <c r="H14" s="29"/>
      <c r="I14" s="29"/>
      <c r="J14" s="29"/>
      <c r="K14" s="29"/>
      <c r="L14" s="6" t="s">
        <v>6</v>
      </c>
      <c r="M14" s="29"/>
      <c r="N14" s="29"/>
      <c r="O14" s="29"/>
      <c r="P14" s="6" t="s">
        <v>5</v>
      </c>
      <c r="Q14" s="6" t="s">
        <v>403</v>
      </c>
      <c r="R14" s="6" t="s">
        <v>625</v>
      </c>
      <c r="S14" s="6" t="s">
        <v>635</v>
      </c>
      <c r="T14" s="6" t="s">
        <v>623</v>
      </c>
      <c r="U14" s="6" t="s">
        <v>8</v>
      </c>
    </row>
    <row r="15" spans="1:21" ht="24" x14ac:dyDescent="0.25">
      <c r="A15" s="6">
        <v>43670.704861111109</v>
      </c>
      <c r="B15" s="30">
        <v>41.5</v>
      </c>
      <c r="C15" s="30">
        <v>-0.3</v>
      </c>
      <c r="D15" s="30" t="s">
        <v>643</v>
      </c>
      <c r="E15" s="29"/>
      <c r="F15" s="29"/>
      <c r="G15" s="29"/>
      <c r="H15" s="29"/>
      <c r="I15" s="29"/>
      <c r="J15" s="29"/>
      <c r="K15" s="29"/>
      <c r="L15" s="6" t="s">
        <v>6</v>
      </c>
      <c r="M15" s="29"/>
      <c r="N15" s="29"/>
      <c r="O15" s="29"/>
      <c r="P15" s="6" t="s">
        <v>5</v>
      </c>
      <c r="Q15" s="6" t="s">
        <v>403</v>
      </c>
      <c r="R15" s="6" t="s">
        <v>642</v>
      </c>
      <c r="S15" s="6" t="s">
        <v>641</v>
      </c>
      <c r="T15" s="6" t="s">
        <v>640</v>
      </c>
      <c r="U15" s="6" t="s">
        <v>8</v>
      </c>
    </row>
    <row r="16" spans="1:21" ht="24" x14ac:dyDescent="0.25">
      <c r="A16" s="6">
        <v>43683.640972222223</v>
      </c>
      <c r="B16" s="30">
        <v>9.5</v>
      </c>
      <c r="C16" s="30">
        <v>-0.7</v>
      </c>
      <c r="D16" s="30" t="s">
        <v>637</v>
      </c>
      <c r="E16" s="29"/>
      <c r="F16" s="29"/>
      <c r="G16" s="29"/>
      <c r="H16" s="29"/>
      <c r="I16" s="29"/>
      <c r="J16" s="29"/>
      <c r="K16" s="29"/>
      <c r="L16" s="6" t="s">
        <v>6</v>
      </c>
      <c r="M16" s="29"/>
      <c r="N16" s="29"/>
      <c r="O16" s="29"/>
      <c r="P16" s="6" t="s">
        <v>5</v>
      </c>
      <c r="Q16" s="6" t="s">
        <v>403</v>
      </c>
      <c r="R16" s="6" t="s">
        <v>625</v>
      </c>
      <c r="S16" s="6" t="s">
        <v>635</v>
      </c>
      <c r="T16" s="6" t="s">
        <v>623</v>
      </c>
      <c r="U16" s="6" t="s">
        <v>8</v>
      </c>
    </row>
    <row r="17" spans="1:21" ht="24" x14ac:dyDescent="0.25">
      <c r="A17" s="6">
        <v>43736.848611111112</v>
      </c>
      <c r="B17" s="30">
        <v>9.6</v>
      </c>
      <c r="C17" s="30">
        <v>-0.4</v>
      </c>
      <c r="D17" s="30" t="s">
        <v>637</v>
      </c>
      <c r="E17" s="29"/>
      <c r="F17" s="29"/>
      <c r="G17" s="29"/>
      <c r="H17" s="29"/>
      <c r="I17" s="29"/>
      <c r="J17" s="29"/>
      <c r="K17" s="29"/>
      <c r="L17" s="6" t="s">
        <v>6</v>
      </c>
      <c r="M17" s="29"/>
      <c r="N17" s="29"/>
      <c r="O17" s="29"/>
      <c r="P17" s="6" t="s">
        <v>5</v>
      </c>
      <c r="Q17" s="6" t="s">
        <v>403</v>
      </c>
      <c r="R17" s="6" t="s">
        <v>639</v>
      </c>
      <c r="S17" s="6" t="s">
        <v>635</v>
      </c>
      <c r="T17" s="6" t="s">
        <v>638</v>
      </c>
      <c r="U17" s="6" t="s">
        <v>8</v>
      </c>
    </row>
    <row r="18" spans="1:21" ht="24" x14ac:dyDescent="0.25">
      <c r="A18" s="2">
        <v>43785.557638888888</v>
      </c>
      <c r="B18" s="27">
        <v>128.19999999999999</v>
      </c>
      <c r="C18" s="27">
        <v>0.05</v>
      </c>
      <c r="D18" s="27" t="s">
        <v>633</v>
      </c>
      <c r="E18" s="16"/>
      <c r="F18" s="13"/>
      <c r="G18" s="15"/>
      <c r="H18" s="13"/>
      <c r="I18" s="13"/>
      <c r="J18" s="13"/>
      <c r="K18" s="15"/>
      <c r="L18" s="2" t="s">
        <v>6</v>
      </c>
      <c r="M18" s="14"/>
      <c r="N18" s="13"/>
      <c r="O18" s="13"/>
      <c r="P18" s="2" t="s">
        <v>18</v>
      </c>
      <c r="Q18" s="2" t="s">
        <v>632</v>
      </c>
      <c r="R18" s="2" t="s">
        <v>631</v>
      </c>
      <c r="S18" s="2" t="s">
        <v>630</v>
      </c>
      <c r="T18" s="2" t="s">
        <v>629</v>
      </c>
      <c r="U18" s="2" t="s">
        <v>628</v>
      </c>
    </row>
    <row r="19" spans="1:21" ht="24" x14ac:dyDescent="0.25">
      <c r="A19" s="2">
        <v>43818.265277777777</v>
      </c>
      <c r="B19" s="27">
        <v>9.1999999999999993</v>
      </c>
      <c r="C19" s="27">
        <v>-0.3</v>
      </c>
      <c r="D19" s="27" t="s">
        <v>637</v>
      </c>
      <c r="E19" s="28"/>
      <c r="F19" s="28"/>
      <c r="G19" s="28"/>
      <c r="H19" s="28"/>
      <c r="I19" s="28"/>
      <c r="J19" s="28"/>
      <c r="K19" s="28"/>
      <c r="L19" s="2" t="s">
        <v>6</v>
      </c>
      <c r="M19" s="28"/>
      <c r="N19" s="28"/>
      <c r="O19" s="28"/>
      <c r="P19" s="2" t="s">
        <v>5</v>
      </c>
      <c r="Q19" s="2" t="s">
        <v>403</v>
      </c>
      <c r="R19" s="2" t="s">
        <v>636</v>
      </c>
      <c r="S19" s="2" t="s">
        <v>635</v>
      </c>
      <c r="T19" s="2" t="s">
        <v>634</v>
      </c>
      <c r="U19" s="2" t="s">
        <v>8</v>
      </c>
    </row>
    <row r="20" spans="1:21" ht="24" x14ac:dyDescent="0.25">
      <c r="A20" s="2">
        <v>43832.566666666666</v>
      </c>
      <c r="B20" s="27">
        <v>128.19999999999999</v>
      </c>
      <c r="C20" s="27">
        <v>0.05</v>
      </c>
      <c r="D20" s="27" t="s">
        <v>633</v>
      </c>
      <c r="E20" s="16"/>
      <c r="F20" s="13"/>
      <c r="G20" s="15"/>
      <c r="H20" s="13"/>
      <c r="I20" s="13"/>
      <c r="J20" s="13"/>
      <c r="K20" s="15"/>
      <c r="L20" s="2" t="s">
        <v>6</v>
      </c>
      <c r="M20" s="14"/>
      <c r="N20" s="13"/>
      <c r="O20" s="13"/>
      <c r="P20" s="2" t="s">
        <v>18</v>
      </c>
      <c r="Q20" s="2" t="s">
        <v>632</v>
      </c>
      <c r="R20" s="2" t="s">
        <v>631</v>
      </c>
      <c r="S20" s="2" t="s">
        <v>630</v>
      </c>
      <c r="T20" s="2" t="s">
        <v>629</v>
      </c>
      <c r="U20" s="2" t="s">
        <v>628</v>
      </c>
    </row>
    <row r="21" spans="1:21" ht="24" x14ac:dyDescent="0.25">
      <c r="A21" s="2">
        <v>43899.438888888886</v>
      </c>
      <c r="B21" s="27">
        <v>0</v>
      </c>
      <c r="C21" s="27">
        <v>-0.5</v>
      </c>
      <c r="D21" s="27">
        <v>0</v>
      </c>
      <c r="E21" s="28"/>
      <c r="F21" s="28"/>
      <c r="G21" s="28"/>
      <c r="H21" s="28"/>
      <c r="I21" s="28"/>
      <c r="J21" s="28"/>
      <c r="K21" s="28"/>
      <c r="L21" s="2" t="s">
        <v>6</v>
      </c>
      <c r="M21" s="28"/>
      <c r="N21" s="28"/>
      <c r="O21" s="28"/>
      <c r="P21" s="2" t="s">
        <v>5</v>
      </c>
      <c r="Q21" s="2" t="s">
        <v>403</v>
      </c>
      <c r="R21" s="2" t="s">
        <v>627</v>
      </c>
      <c r="S21" s="2" t="s">
        <v>624</v>
      </c>
      <c r="T21" s="2" t="s">
        <v>626</v>
      </c>
      <c r="U21" s="2" t="s">
        <v>8</v>
      </c>
    </row>
    <row r="22" spans="1:21" ht="24" x14ac:dyDescent="0.25">
      <c r="A22" s="2">
        <v>43903.785416666666</v>
      </c>
      <c r="B22" s="27">
        <f>0.1</f>
        <v>0.1</v>
      </c>
      <c r="C22" s="27">
        <v>-0.4</v>
      </c>
      <c r="D22" s="27">
        <v>0</v>
      </c>
      <c r="E22" s="28"/>
      <c r="F22" s="28"/>
      <c r="G22" s="28"/>
      <c r="H22" s="28"/>
      <c r="I22" s="28"/>
      <c r="J22" s="28"/>
      <c r="K22" s="28"/>
      <c r="L22" s="2" t="s">
        <v>6</v>
      </c>
      <c r="M22" s="28"/>
      <c r="N22" s="28"/>
      <c r="O22" s="28"/>
      <c r="P22" s="2" t="s">
        <v>5</v>
      </c>
      <c r="Q22" s="2" t="s">
        <v>403</v>
      </c>
      <c r="R22" s="2" t="s">
        <v>625</v>
      </c>
      <c r="S22" s="2" t="s">
        <v>624</v>
      </c>
      <c r="T22" s="2" t="s">
        <v>623</v>
      </c>
      <c r="U22" s="2" t="s">
        <v>8</v>
      </c>
    </row>
    <row r="23" spans="1:21" ht="36" x14ac:dyDescent="0.25">
      <c r="A23" s="2">
        <v>44304.475694444445</v>
      </c>
      <c r="B23" s="27">
        <v>9.4</v>
      </c>
      <c r="C23" s="27">
        <v>0.5</v>
      </c>
      <c r="D23" s="28"/>
      <c r="E23" s="28"/>
      <c r="F23" s="28"/>
      <c r="G23" s="28"/>
      <c r="H23" s="28"/>
      <c r="I23" s="28"/>
      <c r="J23" s="28"/>
      <c r="K23" s="28"/>
      <c r="L23" s="2" t="s">
        <v>6</v>
      </c>
      <c r="M23" s="28"/>
      <c r="N23" s="28"/>
      <c r="O23" s="28"/>
      <c r="P23" s="2" t="s">
        <v>5</v>
      </c>
      <c r="Q23" s="2" t="s">
        <v>4</v>
      </c>
      <c r="R23" s="2" t="s">
        <v>612</v>
      </c>
      <c r="S23" s="2" t="s">
        <v>613</v>
      </c>
      <c r="T23" s="2" t="s">
        <v>607</v>
      </c>
      <c r="U23" s="2" t="s">
        <v>8</v>
      </c>
    </row>
    <row r="24" spans="1:21" ht="36" x14ac:dyDescent="0.25">
      <c r="A24" s="2">
        <v>44330.646527777775</v>
      </c>
      <c r="B24" s="27">
        <v>0.7</v>
      </c>
      <c r="C24" s="27">
        <v>-0.1</v>
      </c>
      <c r="D24" s="28"/>
      <c r="E24" s="28"/>
      <c r="F24" s="28"/>
      <c r="G24" s="28"/>
      <c r="H24" s="28"/>
      <c r="I24" s="28"/>
      <c r="J24" s="28"/>
      <c r="K24" s="28"/>
      <c r="L24" s="2" t="s">
        <v>6</v>
      </c>
      <c r="M24" s="28"/>
      <c r="N24" s="28"/>
      <c r="O24" s="28"/>
      <c r="P24" s="2" t="s">
        <v>5</v>
      </c>
      <c r="Q24" s="2" t="s">
        <v>4</v>
      </c>
      <c r="R24" s="2" t="s">
        <v>612</v>
      </c>
      <c r="S24" s="2" t="s">
        <v>608</v>
      </c>
      <c r="T24" s="2" t="s">
        <v>607</v>
      </c>
      <c r="U24" s="2" t="s">
        <v>8</v>
      </c>
    </row>
    <row r="25" spans="1:21" ht="24" x14ac:dyDescent="0.25">
      <c r="A25" s="2">
        <v>44342.163194444445</v>
      </c>
      <c r="B25" s="27" t="s">
        <v>617</v>
      </c>
      <c r="C25" s="27">
        <v>0</v>
      </c>
      <c r="D25" s="14"/>
      <c r="E25" s="2"/>
      <c r="F25" s="13"/>
      <c r="G25" s="15"/>
      <c r="H25" s="13"/>
      <c r="I25" s="13"/>
      <c r="J25" s="13"/>
      <c r="K25" s="15"/>
      <c r="L25" s="2"/>
      <c r="M25" s="14"/>
      <c r="N25" s="13"/>
      <c r="O25" s="13"/>
      <c r="P25" s="2" t="s">
        <v>225</v>
      </c>
      <c r="Q25" s="2" t="s">
        <v>4</v>
      </c>
      <c r="R25" s="2" t="s">
        <v>616</v>
      </c>
      <c r="S25" s="2" t="s">
        <v>615</v>
      </c>
      <c r="T25" s="2"/>
      <c r="U25" s="2" t="s">
        <v>222</v>
      </c>
    </row>
    <row r="26" spans="1:21" ht="24" x14ac:dyDescent="0.25">
      <c r="A26" s="2">
        <v>44342.163194444445</v>
      </c>
      <c r="B26" s="27" t="s">
        <v>617</v>
      </c>
      <c r="C26" s="27">
        <v>0</v>
      </c>
      <c r="D26" s="14"/>
      <c r="E26" s="2"/>
      <c r="F26" s="13"/>
      <c r="G26" s="15"/>
      <c r="H26" s="13"/>
      <c r="I26" s="13"/>
      <c r="J26" s="13"/>
      <c r="K26" s="15"/>
      <c r="L26" s="2"/>
      <c r="M26" s="14"/>
      <c r="N26" s="13"/>
      <c r="O26" s="13"/>
      <c r="P26" s="2" t="s">
        <v>225</v>
      </c>
      <c r="Q26" s="2" t="s">
        <v>4</v>
      </c>
      <c r="R26" s="2" t="s">
        <v>622</v>
      </c>
      <c r="S26" s="2" t="s">
        <v>615</v>
      </c>
      <c r="T26" s="2"/>
      <c r="U26" s="2" t="s">
        <v>222</v>
      </c>
    </row>
    <row r="27" spans="1:21" ht="36" x14ac:dyDescent="0.25">
      <c r="A27" s="2">
        <v>44356.820138888892</v>
      </c>
      <c r="B27" s="27">
        <v>3.5</v>
      </c>
      <c r="C27" s="27">
        <v>4.0999999999999996</v>
      </c>
      <c r="D27" s="28"/>
      <c r="E27" s="28"/>
      <c r="F27" s="28"/>
      <c r="G27" s="28"/>
      <c r="H27" s="28"/>
      <c r="I27" s="28"/>
      <c r="J27" s="28"/>
      <c r="K27" s="28"/>
      <c r="L27" s="2" t="s">
        <v>6</v>
      </c>
      <c r="M27" s="28"/>
      <c r="N27" s="28"/>
      <c r="O27" s="28"/>
      <c r="P27" s="2" t="s">
        <v>5</v>
      </c>
      <c r="Q27" s="2" t="s">
        <v>4</v>
      </c>
      <c r="R27" s="2" t="s">
        <v>609</v>
      </c>
      <c r="S27" s="2" t="s">
        <v>611</v>
      </c>
      <c r="T27" s="2" t="s">
        <v>607</v>
      </c>
      <c r="U27" s="2" t="s">
        <v>8</v>
      </c>
    </row>
    <row r="28" spans="1:21" ht="36" x14ac:dyDescent="0.25">
      <c r="A28" s="2">
        <v>44398.540972222225</v>
      </c>
      <c r="B28" s="27">
        <v>-0.4</v>
      </c>
      <c r="C28" s="27">
        <v>0</v>
      </c>
      <c r="D28" s="28"/>
      <c r="E28" s="28"/>
      <c r="F28" s="28"/>
      <c r="G28" s="28"/>
      <c r="H28" s="28"/>
      <c r="I28" s="28"/>
      <c r="J28" s="28"/>
      <c r="K28" s="28"/>
      <c r="L28" s="2" t="s">
        <v>6</v>
      </c>
      <c r="M28" s="28"/>
      <c r="N28" s="28"/>
      <c r="O28" s="28"/>
      <c r="P28" s="2" t="s">
        <v>5</v>
      </c>
      <c r="Q28" s="2" t="s">
        <v>4</v>
      </c>
      <c r="R28" s="2" t="s">
        <v>612</v>
      </c>
      <c r="S28" s="2" t="s">
        <v>608</v>
      </c>
      <c r="T28" s="2" t="s">
        <v>607</v>
      </c>
      <c r="U28" s="2" t="s">
        <v>8</v>
      </c>
    </row>
    <row r="29" spans="1:21" ht="24" x14ac:dyDescent="0.25">
      <c r="A29" s="2">
        <v>44404.056250000001</v>
      </c>
      <c r="B29" s="27" t="s">
        <v>617</v>
      </c>
      <c r="C29" s="27">
        <v>0</v>
      </c>
      <c r="D29" s="14"/>
      <c r="E29" s="2"/>
      <c r="F29" s="13"/>
      <c r="G29" s="15"/>
      <c r="H29" s="13"/>
      <c r="I29" s="13"/>
      <c r="J29" s="13"/>
      <c r="K29" s="15"/>
      <c r="L29" s="2"/>
      <c r="M29" s="14"/>
      <c r="N29" s="13"/>
      <c r="O29" s="13"/>
      <c r="P29" s="2" t="s">
        <v>225</v>
      </c>
      <c r="Q29" s="2" t="s">
        <v>4</v>
      </c>
      <c r="R29" s="2" t="s">
        <v>622</v>
      </c>
      <c r="S29" s="2" t="s">
        <v>615</v>
      </c>
      <c r="T29" s="2"/>
      <c r="U29" s="2" t="s">
        <v>222</v>
      </c>
    </row>
    <row r="30" spans="1:21" ht="24" x14ac:dyDescent="0.25">
      <c r="A30" s="2">
        <v>44467.791666666664</v>
      </c>
      <c r="B30" s="27" t="s">
        <v>617</v>
      </c>
      <c r="C30" s="27">
        <v>0</v>
      </c>
      <c r="D30" s="14"/>
      <c r="E30" s="2"/>
      <c r="F30" s="13"/>
      <c r="G30" s="15"/>
      <c r="H30" s="13"/>
      <c r="I30" s="13"/>
      <c r="J30" s="13"/>
      <c r="K30" s="15"/>
      <c r="L30" s="2"/>
      <c r="M30" s="14"/>
      <c r="N30" s="13"/>
      <c r="O30" s="13"/>
      <c r="P30" s="2" t="s">
        <v>225</v>
      </c>
      <c r="Q30" s="2" t="s">
        <v>4</v>
      </c>
      <c r="R30" s="2" t="s">
        <v>616</v>
      </c>
      <c r="S30" s="2" t="s">
        <v>615</v>
      </c>
      <c r="T30" s="2"/>
      <c r="U30" s="2" t="s">
        <v>222</v>
      </c>
    </row>
    <row r="31" spans="1:21" ht="24" x14ac:dyDescent="0.25">
      <c r="A31" s="2">
        <v>44471.25</v>
      </c>
      <c r="B31" s="27" t="s">
        <v>621</v>
      </c>
      <c r="C31" s="27">
        <v>0</v>
      </c>
      <c r="D31" s="14"/>
      <c r="E31" s="2"/>
      <c r="F31" s="13"/>
      <c r="G31" s="15"/>
      <c r="H31" s="13"/>
      <c r="I31" s="13"/>
      <c r="J31" s="13"/>
      <c r="K31" s="15"/>
      <c r="L31" s="2"/>
      <c r="M31" s="14"/>
      <c r="N31" s="13"/>
      <c r="O31" s="13"/>
      <c r="P31" s="2" t="s">
        <v>225</v>
      </c>
      <c r="Q31" s="2" t="s">
        <v>4</v>
      </c>
      <c r="R31" s="2" t="s">
        <v>620</v>
      </c>
      <c r="S31" s="2" t="s">
        <v>619</v>
      </c>
      <c r="T31" s="2"/>
      <c r="U31" s="2" t="s">
        <v>222</v>
      </c>
    </row>
    <row r="32" spans="1:21" ht="24" x14ac:dyDescent="0.25">
      <c r="A32" s="2">
        <v>44476.178472222222</v>
      </c>
      <c r="B32" s="27">
        <v>9.4</v>
      </c>
      <c r="C32" s="27">
        <v>1.1000000000000001</v>
      </c>
      <c r="D32" s="28"/>
      <c r="E32" s="28"/>
      <c r="F32" s="28"/>
      <c r="G32" s="28"/>
      <c r="H32" s="28"/>
      <c r="I32" s="28"/>
      <c r="J32" s="28"/>
      <c r="K32" s="28"/>
      <c r="L32" s="2" t="s">
        <v>6</v>
      </c>
      <c r="M32" s="28"/>
      <c r="N32" s="28"/>
      <c r="O32" s="28"/>
      <c r="P32" s="2" t="s">
        <v>5</v>
      </c>
      <c r="Q32" s="2" t="s">
        <v>4</v>
      </c>
      <c r="R32" s="2" t="s">
        <v>754</v>
      </c>
      <c r="S32" s="2" t="s">
        <v>613</v>
      </c>
      <c r="T32" s="2" t="s">
        <v>618</v>
      </c>
      <c r="U32" s="2" t="s">
        <v>8</v>
      </c>
    </row>
    <row r="33" spans="1:21" ht="24" x14ac:dyDescent="0.25">
      <c r="A33" s="2">
        <v>44487.510416666664</v>
      </c>
      <c r="B33" s="27" t="s">
        <v>617</v>
      </c>
      <c r="C33" s="27">
        <v>0</v>
      </c>
      <c r="D33" s="14"/>
      <c r="E33" s="2"/>
      <c r="F33" s="13"/>
      <c r="G33" s="15"/>
      <c r="H33" s="13"/>
      <c r="I33" s="13"/>
      <c r="J33" s="13"/>
      <c r="K33" s="15"/>
      <c r="L33" s="2"/>
      <c r="M33" s="14"/>
      <c r="N33" s="13"/>
      <c r="O33" s="13"/>
      <c r="P33" s="2" t="s">
        <v>225</v>
      </c>
      <c r="Q33" s="2" t="s">
        <v>4</v>
      </c>
      <c r="R33" s="2" t="s">
        <v>616</v>
      </c>
      <c r="S33" s="2" t="s">
        <v>615</v>
      </c>
      <c r="T33" s="2"/>
      <c r="U33" s="2" t="s">
        <v>222</v>
      </c>
    </row>
    <row r="34" spans="1:21" ht="24" x14ac:dyDescent="0.25">
      <c r="A34" s="2">
        <v>44549.248611111114</v>
      </c>
      <c r="B34" s="27">
        <v>-0.3</v>
      </c>
      <c r="C34" s="27">
        <v>-0.2</v>
      </c>
      <c r="D34" s="28"/>
      <c r="E34" s="28"/>
      <c r="F34" s="28"/>
      <c r="G34" s="28"/>
      <c r="H34" s="28"/>
      <c r="I34" s="28"/>
      <c r="J34" s="28"/>
      <c r="K34" s="28"/>
      <c r="L34" s="2" t="s">
        <v>6</v>
      </c>
      <c r="M34" s="28"/>
      <c r="N34" s="28"/>
      <c r="O34" s="28"/>
      <c r="P34" s="2" t="s">
        <v>5</v>
      </c>
      <c r="Q34" s="2" t="s">
        <v>4</v>
      </c>
      <c r="R34" s="2" t="s">
        <v>636</v>
      </c>
      <c r="S34" s="2" t="s">
        <v>608</v>
      </c>
      <c r="T34" s="2" t="s">
        <v>607</v>
      </c>
      <c r="U34" s="2" t="s">
        <v>8</v>
      </c>
    </row>
    <row r="35" spans="1:21" ht="24" x14ac:dyDescent="0.25">
      <c r="A35" s="2">
        <v>44549.256249999999</v>
      </c>
      <c r="B35" s="27">
        <v>41.5</v>
      </c>
      <c r="C35" s="27">
        <v>1.1000000000000001</v>
      </c>
      <c r="D35" s="28"/>
      <c r="E35" s="28"/>
      <c r="F35" s="28"/>
      <c r="G35" s="28"/>
      <c r="H35" s="28"/>
      <c r="I35" s="28"/>
      <c r="J35" s="28"/>
      <c r="K35" s="28"/>
      <c r="L35" s="2" t="s">
        <v>6</v>
      </c>
      <c r="M35" s="28"/>
      <c r="N35" s="28"/>
      <c r="O35" s="28"/>
      <c r="P35" s="2" t="s">
        <v>5</v>
      </c>
      <c r="Q35" s="2" t="s">
        <v>4</v>
      </c>
      <c r="R35" s="2" t="s">
        <v>636</v>
      </c>
      <c r="S35" s="2" t="s">
        <v>614</v>
      </c>
      <c r="T35" s="2" t="s">
        <v>607</v>
      </c>
      <c r="U35" s="2" t="s">
        <v>8</v>
      </c>
    </row>
    <row r="36" spans="1:21" ht="24" x14ac:dyDescent="0.25">
      <c r="A36" s="2">
        <v>44663.606944444444</v>
      </c>
      <c r="B36" s="27">
        <v>40.6</v>
      </c>
      <c r="C36" s="27">
        <v>3.1</v>
      </c>
      <c r="D36" s="2" t="s">
        <v>610</v>
      </c>
      <c r="E36" s="2"/>
      <c r="F36" s="13"/>
      <c r="G36" s="15"/>
      <c r="H36" s="13"/>
      <c r="I36" s="13"/>
      <c r="J36" s="13"/>
      <c r="K36" s="15"/>
      <c r="L36" s="2" t="s">
        <v>6</v>
      </c>
      <c r="M36" s="14"/>
      <c r="N36" s="13"/>
      <c r="O36" s="13"/>
      <c r="P36" s="2" t="s">
        <v>18</v>
      </c>
      <c r="Q36" s="2" t="s">
        <v>4</v>
      </c>
      <c r="R36" s="2" t="s">
        <v>636</v>
      </c>
      <c r="S36" s="2" t="s">
        <v>611</v>
      </c>
      <c r="T36" s="2" t="s">
        <v>607</v>
      </c>
      <c r="U36" s="2" t="s">
        <v>8</v>
      </c>
    </row>
    <row r="37" spans="1:21" ht="24" x14ac:dyDescent="0.25">
      <c r="A37" s="2">
        <v>44666.974999999999</v>
      </c>
      <c r="B37" s="27">
        <v>9.1999999999999993</v>
      </c>
      <c r="C37" s="27">
        <v>0.3</v>
      </c>
      <c r="D37" s="27">
        <v>9.1</v>
      </c>
      <c r="E37" s="2"/>
      <c r="F37" s="13"/>
      <c r="G37" s="15"/>
      <c r="H37" s="13"/>
      <c r="I37" s="13"/>
      <c r="J37" s="13"/>
      <c r="K37" s="15"/>
      <c r="L37" s="2" t="s">
        <v>6</v>
      </c>
      <c r="M37" s="14"/>
      <c r="N37" s="13"/>
      <c r="O37" s="13"/>
      <c r="P37" s="2" t="s">
        <v>5</v>
      </c>
      <c r="Q37" s="2" t="s">
        <v>4</v>
      </c>
      <c r="R37" s="2" t="s">
        <v>755</v>
      </c>
      <c r="S37" s="2" t="s">
        <v>613</v>
      </c>
      <c r="T37" s="2" t="s">
        <v>607</v>
      </c>
      <c r="U37" s="2" t="s">
        <v>8</v>
      </c>
    </row>
    <row r="38" spans="1:21" ht="24" x14ac:dyDescent="0.25">
      <c r="A38" s="2">
        <v>44717.387499999997</v>
      </c>
      <c r="B38" s="27">
        <v>-0.3</v>
      </c>
      <c r="C38" s="27">
        <v>-0.1</v>
      </c>
      <c r="D38" s="27">
        <v>0</v>
      </c>
      <c r="E38" s="2"/>
      <c r="F38" s="13"/>
      <c r="G38" s="15"/>
      <c r="H38" s="13"/>
      <c r="I38" s="13"/>
      <c r="J38" s="13"/>
      <c r="K38" s="15"/>
      <c r="L38" s="2" t="s">
        <v>6</v>
      </c>
      <c r="M38" s="14"/>
      <c r="N38" s="13"/>
      <c r="O38" s="13"/>
      <c r="P38" s="2" t="s">
        <v>5</v>
      </c>
      <c r="Q38" s="2" t="s">
        <v>4</v>
      </c>
      <c r="R38" s="2" t="s">
        <v>756</v>
      </c>
      <c r="S38" s="2" t="s">
        <v>608</v>
      </c>
      <c r="T38" s="2" t="s">
        <v>607</v>
      </c>
      <c r="U38" s="2" t="s">
        <v>8</v>
      </c>
    </row>
    <row r="39" spans="1:21" ht="24" x14ac:dyDescent="0.25">
      <c r="A39" s="2">
        <v>44973.934027777781</v>
      </c>
      <c r="B39" s="27">
        <v>45.8</v>
      </c>
      <c r="C39" s="27">
        <v>6.4</v>
      </c>
      <c r="D39" s="27">
        <v>45.1</v>
      </c>
      <c r="E39" s="2"/>
      <c r="F39" s="13"/>
      <c r="G39" s="15"/>
      <c r="H39" s="13"/>
      <c r="I39" s="13"/>
      <c r="J39" s="13"/>
      <c r="K39" s="15"/>
      <c r="L39" s="2" t="s">
        <v>6</v>
      </c>
      <c r="M39" s="14"/>
      <c r="N39" s="13"/>
      <c r="O39" s="13"/>
      <c r="P39" s="2" t="s">
        <v>5</v>
      </c>
      <c r="Q39" s="2" t="s">
        <v>4</v>
      </c>
      <c r="R39" s="2" t="s">
        <v>755</v>
      </c>
      <c r="S39" s="2" t="s">
        <v>611</v>
      </c>
      <c r="T39" s="2" t="s">
        <v>607</v>
      </c>
      <c r="U39" s="2" t="s">
        <v>8</v>
      </c>
    </row>
    <row r="40" spans="1:21" ht="24" x14ac:dyDescent="0.25">
      <c r="A40" s="2">
        <v>45023.220138888886</v>
      </c>
      <c r="B40" s="27">
        <v>7.4</v>
      </c>
      <c r="C40" s="27">
        <v>-0.5</v>
      </c>
      <c r="D40" s="14" t="s">
        <v>610</v>
      </c>
      <c r="E40" s="2"/>
      <c r="F40" s="13"/>
      <c r="G40" s="15"/>
      <c r="H40" s="13"/>
      <c r="I40" s="13"/>
      <c r="J40" s="13"/>
      <c r="K40" s="15"/>
      <c r="L40" s="2" t="s">
        <v>6</v>
      </c>
      <c r="M40" s="14"/>
      <c r="N40" s="13"/>
      <c r="O40" s="13"/>
      <c r="P40" s="2" t="s">
        <v>5</v>
      </c>
      <c r="Q40" s="2" t="s">
        <v>4</v>
      </c>
      <c r="R40" s="2" t="s">
        <v>755</v>
      </c>
      <c r="S40" s="2" t="s">
        <v>608</v>
      </c>
      <c r="T40" s="2" t="s">
        <v>607</v>
      </c>
      <c r="U40" s="2" t="s">
        <v>8</v>
      </c>
    </row>
    <row r="41" spans="1:21" ht="24" x14ac:dyDescent="0.25">
      <c r="A41" s="2">
        <v>45127.956944444442</v>
      </c>
      <c r="B41" s="27">
        <v>45.8</v>
      </c>
      <c r="C41" s="27">
        <v>-6.9</v>
      </c>
      <c r="D41" s="14" t="s">
        <v>758</v>
      </c>
      <c r="E41" s="2"/>
      <c r="F41" s="13"/>
      <c r="G41" s="15"/>
      <c r="H41" s="13"/>
      <c r="I41" s="13"/>
      <c r="J41" s="13"/>
      <c r="K41" s="15"/>
      <c r="L41" s="2" t="s">
        <v>6</v>
      </c>
      <c r="M41" s="14"/>
      <c r="N41" s="13"/>
      <c r="O41" s="13"/>
      <c r="P41" s="2" t="s">
        <v>5</v>
      </c>
      <c r="Q41" s="2" t="s">
        <v>4</v>
      </c>
      <c r="R41" s="2" t="s">
        <v>636</v>
      </c>
      <c r="S41" s="2" t="s">
        <v>611</v>
      </c>
      <c r="T41" s="2" t="s">
        <v>607</v>
      </c>
      <c r="U41" s="2" t="s">
        <v>8</v>
      </c>
    </row>
    <row r="42" spans="1:21" ht="24" x14ac:dyDescent="0.25">
      <c r="A42" s="2">
        <v>45148.880555555559</v>
      </c>
      <c r="B42" s="27">
        <v>45.6</v>
      </c>
      <c r="C42" s="27">
        <v>-6.3</v>
      </c>
      <c r="D42" s="14" t="s">
        <v>758</v>
      </c>
      <c r="E42" s="2"/>
      <c r="F42" s="13"/>
      <c r="G42" s="15"/>
      <c r="H42" s="13"/>
      <c r="I42" s="13"/>
      <c r="J42" s="13"/>
      <c r="K42" s="15"/>
      <c r="L42" s="2" t="s">
        <v>6</v>
      </c>
      <c r="M42" s="14"/>
      <c r="N42" s="13"/>
      <c r="O42" s="13"/>
      <c r="P42" s="2" t="s">
        <v>5</v>
      </c>
      <c r="Q42" s="2" t="s">
        <v>4</v>
      </c>
      <c r="R42" s="2" t="s">
        <v>754</v>
      </c>
      <c r="S42" s="2" t="s">
        <v>611</v>
      </c>
      <c r="T42" s="2" t="s">
        <v>618</v>
      </c>
      <c r="U42" s="2" t="s">
        <v>8</v>
      </c>
    </row>
    <row r="43" spans="1:21" ht="24" x14ac:dyDescent="0.25">
      <c r="A43" s="2">
        <v>45220.629861111112</v>
      </c>
      <c r="B43" s="27">
        <v>9.1999999999999993</v>
      </c>
      <c r="C43" s="27">
        <v>-0.4</v>
      </c>
      <c r="D43" s="14" t="s">
        <v>759</v>
      </c>
      <c r="E43" s="2"/>
      <c r="F43" s="13"/>
      <c r="G43" s="15"/>
      <c r="H43" s="13"/>
      <c r="I43" s="13"/>
      <c r="J43" s="13"/>
      <c r="K43" s="15"/>
      <c r="L43" s="2" t="s">
        <v>6</v>
      </c>
      <c r="M43" s="14"/>
      <c r="N43" s="13"/>
      <c r="O43" s="13"/>
      <c r="P43" s="2" t="s">
        <v>5</v>
      </c>
      <c r="Q43" s="2" t="s">
        <v>4</v>
      </c>
      <c r="R43" s="2" t="s">
        <v>757</v>
      </c>
      <c r="S43" s="2" t="s">
        <v>608</v>
      </c>
      <c r="T43" s="2" t="s">
        <v>607</v>
      </c>
      <c r="U43" s="2" t="s">
        <v>8</v>
      </c>
    </row>
  </sheetData>
  <autoFilter ref="A2:U25" xr:uid="{00000000-0009-0000-0000-000001000000}">
    <sortState xmlns:xlrd2="http://schemas.microsoft.com/office/spreadsheetml/2017/richdata2" ref="A3:U40">
      <sortCondition ref="A2:A25"/>
    </sortState>
  </autoFilter>
  <phoneticPr fontId="5" type="noConversion"/>
  <conditionalFormatting sqref="R17">
    <cfRule type="containsBlanks" dxfId="0" priority="1" stopIfTrue="1">
      <formula>LEN(TRIM(#REF!))=0</formula>
    </cfRule>
  </conditionalFormatting>
  <dataValidations count="8">
    <dataValidation type="list" allowBlank="1" showInputMessage="1" showErrorMessage="1" promptTitle="Confidence" prompt="Please select the confidence level for the cause of anomaly." sqref="Q18:Q27" xr:uid="{00000000-0002-0000-0100-000000000000}">
      <formula1>#N/A</formula1>
    </dataValidation>
    <dataValidation type="list" allowBlank="1" showInputMessage="1" showErrorMessage="1" promptTitle="Type of Anomaly" prompt="Please select the most probable cause of the anomaly." sqref="P18" xr:uid="{00000000-0002-0000-0100-000001000000}">
      <formula1>#N/A</formula1>
    </dataValidation>
    <dataValidation type="date" operator="greaterThanOrEqual" allowBlank="1" showInputMessage="1" showErrorMessage="1" sqref="A17" xr:uid="{00000000-0002-0000-0100-000002000000}">
      <formula1>41169.6861111111</formula1>
    </dataValidation>
    <dataValidation type="list" allowBlank="1" showInputMessage="1" showErrorMessage="1" sqref="R17" xr:uid="{00000000-0002-0000-0100-000003000000}">
      <formula1>config_component_m03</formula1>
    </dataValidation>
    <dataValidation type="list" allowBlank="1" showInputMessage="1" showErrorMessage="1" promptTitle="Area" prompt="Please select the high radiation area in which the SEU anomaly." sqref="E14:E17 E1:E7" xr:uid="{00000000-0002-0000-0100-000004000000}"/>
    <dataValidation type="list" allowBlank="1" showInputMessage="1" showErrorMessage="1" promptTitle="Eclipse State" prompt="Please select the eclipse state the spacecraft was in during the anomaly." sqref="L14:L25 L1:L7" xr:uid="{00000000-0002-0000-0100-000005000000}"/>
    <dataValidation type="list" allowBlank="1" showInputMessage="1" showErrorMessage="1" promptTitle="Type of Anomaly" prompt="Please select the most probable cause of the anomaly." sqref="P14:P17 P1:P7" xr:uid="{00000000-0002-0000-0100-000006000000}"/>
    <dataValidation type="list" allowBlank="1" showInputMessage="1" showErrorMessage="1" promptTitle="Confidence" prompt="Please select the confidence level for the cause of anomaly." sqref="Q15:Q17 Q1:Q7" xr:uid="{00000000-0002-0000-0100-000007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7"/>
  <sheetViews>
    <sheetView workbookViewId="0">
      <pane ySplit="2" topLeftCell="A38" activePane="bottomLeft" state="frozen"/>
      <selection pane="bottomLeft" activeCell="F66" sqref="F66"/>
    </sheetView>
  </sheetViews>
  <sheetFormatPr defaultRowHeight="15" x14ac:dyDescent="0.25"/>
  <cols>
    <col min="1" max="1" width="21.85546875" bestFit="1" customWidth="1"/>
    <col min="2" max="3" width="14.140625" bestFit="1" customWidth="1"/>
    <col min="4" max="4" width="13.140625" bestFit="1" customWidth="1"/>
    <col min="12" max="12" width="11.5703125" bestFit="1" customWidth="1"/>
    <col min="16" max="16" width="14.42578125" bestFit="1" customWidth="1"/>
    <col min="17" max="17" width="10.140625" bestFit="1" customWidth="1"/>
    <col min="18" max="18" width="14.5703125" bestFit="1" customWidth="1"/>
    <col min="19" max="19" width="10" bestFit="1" customWidth="1"/>
    <col min="20" max="20" width="28.140625" customWidth="1"/>
  </cols>
  <sheetData>
    <row r="1" spans="1:21" ht="15" customHeight="1" x14ac:dyDescent="0.25">
      <c r="A1" s="18" t="s">
        <v>606</v>
      </c>
      <c r="B1" s="10"/>
      <c r="C1" s="26" t="s">
        <v>605</v>
      </c>
      <c r="D1" s="25"/>
      <c r="E1" s="24"/>
      <c r="F1" s="10"/>
      <c r="G1" s="22"/>
      <c r="H1" s="23" t="s">
        <v>604</v>
      </c>
      <c r="I1" s="22"/>
      <c r="J1" s="22"/>
      <c r="K1" s="19"/>
      <c r="L1" s="21" t="s">
        <v>603</v>
      </c>
      <c r="M1" s="10"/>
      <c r="N1" s="20" t="s">
        <v>602</v>
      </c>
      <c r="O1" s="19"/>
      <c r="P1" s="18" t="s">
        <v>601</v>
      </c>
      <c r="Q1" s="18" t="s">
        <v>600</v>
      </c>
      <c r="R1" s="18" t="s">
        <v>599</v>
      </c>
      <c r="S1" s="18" t="s">
        <v>598</v>
      </c>
      <c r="T1" s="18" t="s">
        <v>597</v>
      </c>
      <c r="U1" s="17" t="s">
        <v>596</v>
      </c>
    </row>
    <row r="2" spans="1:21" ht="36" x14ac:dyDescent="0.25">
      <c r="A2" s="12"/>
      <c r="B2" s="1" t="s">
        <v>595</v>
      </c>
      <c r="C2" s="1" t="s">
        <v>594</v>
      </c>
      <c r="D2" s="1" t="s">
        <v>593</v>
      </c>
      <c r="E2" s="16" t="s">
        <v>592</v>
      </c>
      <c r="F2" s="13" t="s">
        <v>591</v>
      </c>
      <c r="G2" s="15" t="s">
        <v>590</v>
      </c>
      <c r="H2" s="13" t="s">
        <v>589</v>
      </c>
      <c r="I2" s="13" t="s">
        <v>588</v>
      </c>
      <c r="J2" s="13" t="s">
        <v>587</v>
      </c>
      <c r="K2" s="15" t="s">
        <v>586</v>
      </c>
      <c r="L2" s="12"/>
      <c r="M2" s="14" t="s">
        <v>585</v>
      </c>
      <c r="N2" s="13" t="s">
        <v>584</v>
      </c>
      <c r="O2" s="13" t="s">
        <v>583</v>
      </c>
      <c r="P2" s="12"/>
      <c r="Q2" s="12"/>
      <c r="R2" s="12"/>
      <c r="S2" s="12"/>
      <c r="T2" s="12"/>
      <c r="U2" s="11"/>
    </row>
    <row r="3" spans="1:21" x14ac:dyDescent="0.25">
      <c r="A3" s="6">
        <v>43149.183865740742</v>
      </c>
      <c r="B3" s="7"/>
      <c r="C3" s="7"/>
      <c r="D3" s="7"/>
      <c r="E3" s="28"/>
      <c r="F3" s="28"/>
      <c r="G3" s="28"/>
      <c r="H3" s="28"/>
      <c r="I3" s="28"/>
      <c r="J3" s="28"/>
      <c r="K3" s="28"/>
      <c r="L3" s="28"/>
      <c r="M3" s="7"/>
      <c r="N3" s="7"/>
      <c r="O3" s="7"/>
      <c r="P3" s="2"/>
      <c r="Q3" s="28"/>
      <c r="R3" s="28"/>
      <c r="S3" s="28"/>
      <c r="T3" s="28"/>
      <c r="U3" s="16" t="s">
        <v>61</v>
      </c>
    </row>
    <row r="4" spans="1:21" x14ac:dyDescent="0.25">
      <c r="A4" s="6">
        <v>43196.710798611108</v>
      </c>
      <c r="B4" s="7">
        <v>5064.3898150000005</v>
      </c>
      <c r="C4" s="7">
        <v>4361.9016410000004</v>
      </c>
      <c r="D4" s="7">
        <v>-2705.4544799999999</v>
      </c>
      <c r="E4" s="28"/>
      <c r="F4" s="28"/>
      <c r="G4" s="28"/>
      <c r="H4" s="28"/>
      <c r="I4" s="28"/>
      <c r="J4" s="28"/>
      <c r="K4" s="28"/>
      <c r="L4" s="28"/>
      <c r="M4" s="7">
        <v>2.8801987769999999</v>
      </c>
      <c r="N4" s="7">
        <v>0.86315834999999996</v>
      </c>
      <c r="O4" s="7">
        <v>6.7986792779999998</v>
      </c>
      <c r="P4" s="2"/>
      <c r="Q4" s="28"/>
      <c r="R4" s="28"/>
      <c r="S4" s="28"/>
      <c r="T4" s="28"/>
      <c r="U4" s="16" t="s">
        <v>61</v>
      </c>
    </row>
    <row r="5" spans="1:21" x14ac:dyDescent="0.25">
      <c r="A5" s="6">
        <v>43203.804201388892</v>
      </c>
      <c r="B5" s="7">
        <v>-2279.9349940000002</v>
      </c>
      <c r="C5" s="7">
        <v>-3807.7349129999998</v>
      </c>
      <c r="D5" s="7">
        <v>5164.5389869999999</v>
      </c>
      <c r="E5" s="28"/>
      <c r="F5" s="28"/>
      <c r="G5" s="28"/>
      <c r="H5" s="28"/>
      <c r="I5" s="28"/>
      <c r="J5" s="28"/>
      <c r="K5" s="28"/>
      <c r="L5" s="28"/>
      <c r="M5" s="7">
        <v>-2.526846301</v>
      </c>
      <c r="N5" s="7">
        <v>-5.2425844970000002</v>
      </c>
      <c r="O5" s="7">
        <v>-4.9674600169999996</v>
      </c>
      <c r="P5" s="2"/>
      <c r="Q5" s="28"/>
      <c r="R5" s="28"/>
      <c r="S5" s="28"/>
      <c r="T5" s="28"/>
      <c r="U5" s="16" t="s">
        <v>61</v>
      </c>
    </row>
    <row r="6" spans="1:21" x14ac:dyDescent="0.25">
      <c r="A6" s="6">
        <v>43259.964675925927</v>
      </c>
      <c r="B6" s="7">
        <v>1617.0415599999999</v>
      </c>
      <c r="C6" s="7">
        <v>-5345.5351799999999</v>
      </c>
      <c r="D6" s="7">
        <v>4380.8869780000005</v>
      </c>
      <c r="E6" s="28"/>
      <c r="F6" s="28"/>
      <c r="G6" s="28"/>
      <c r="H6" s="28"/>
      <c r="I6" s="28"/>
      <c r="J6" s="28"/>
      <c r="K6" s="28"/>
      <c r="L6" s="28"/>
      <c r="M6" s="7">
        <v>-1.648231475</v>
      </c>
      <c r="N6" s="7">
        <v>4.3380155660000002</v>
      </c>
      <c r="O6" s="7">
        <v>5.8825366299999997</v>
      </c>
      <c r="P6" s="2"/>
      <c r="Q6" s="28"/>
      <c r="R6" s="28"/>
      <c r="S6" s="28"/>
      <c r="T6" s="28"/>
      <c r="U6" s="16" t="s">
        <v>61</v>
      </c>
    </row>
    <row r="7" spans="1:21" x14ac:dyDescent="0.25">
      <c r="A7" s="6">
        <v>43258.677615740744</v>
      </c>
      <c r="B7" s="7"/>
      <c r="C7" s="7"/>
      <c r="D7" s="7"/>
      <c r="E7" s="28"/>
      <c r="F7" s="28"/>
      <c r="G7" s="28"/>
      <c r="H7" s="28"/>
      <c r="I7" s="28"/>
      <c r="J7" s="28"/>
      <c r="K7" s="28"/>
      <c r="L7" s="28"/>
      <c r="M7" s="7"/>
      <c r="N7" s="7"/>
      <c r="O7" s="7"/>
      <c r="P7" s="2"/>
      <c r="Q7" s="28"/>
      <c r="R7" s="28"/>
      <c r="S7" s="28"/>
      <c r="T7" s="28"/>
      <c r="U7" s="16" t="s">
        <v>61</v>
      </c>
    </row>
    <row r="8" spans="1:21" x14ac:dyDescent="0.25">
      <c r="A8" s="6">
        <v>43263.865636574075</v>
      </c>
      <c r="B8" s="7">
        <v>-40571.280738000001</v>
      </c>
      <c r="C8" s="7">
        <v>-87235.162769000002</v>
      </c>
      <c r="D8" s="7">
        <v>106474.35978699999</v>
      </c>
      <c r="E8" s="28"/>
      <c r="F8" s="28"/>
      <c r="G8" s="28"/>
      <c r="H8" s="28"/>
      <c r="I8" s="28"/>
      <c r="J8" s="28"/>
      <c r="K8" s="28"/>
      <c r="L8" s="28"/>
      <c r="M8" s="7">
        <v>0.48538466400000002</v>
      </c>
      <c r="N8" s="7">
        <v>-0.47497856999999999</v>
      </c>
      <c r="O8" s="7">
        <v>0.42303611200000002</v>
      </c>
      <c r="P8" s="2"/>
      <c r="Q8" s="28"/>
      <c r="R8" s="28"/>
      <c r="S8" s="28"/>
      <c r="T8" s="28"/>
      <c r="U8" s="16" t="s">
        <v>61</v>
      </c>
    </row>
    <row r="9" spans="1:21" x14ac:dyDescent="0.25">
      <c r="A9" s="6">
        <v>43293.041770833333</v>
      </c>
      <c r="B9" s="7">
        <v>-44136.153832000004</v>
      </c>
      <c r="C9" s="7">
        <v>-83311.323281999998</v>
      </c>
      <c r="D9" s="7">
        <v>104061.07413199999</v>
      </c>
      <c r="E9" s="28"/>
      <c r="F9" s="28"/>
      <c r="G9" s="28"/>
      <c r="H9" s="28"/>
      <c r="I9" s="28"/>
      <c r="J9" s="28"/>
      <c r="K9" s="28"/>
      <c r="L9" s="28"/>
      <c r="M9" s="7">
        <v>0.44133567000000001</v>
      </c>
      <c r="N9" s="7">
        <v>-0.55946053799999995</v>
      </c>
      <c r="O9" s="7">
        <v>0.50364749499999995</v>
      </c>
      <c r="P9" s="2"/>
      <c r="Q9" s="28"/>
      <c r="R9" s="28"/>
      <c r="S9" s="28"/>
      <c r="T9" s="28"/>
      <c r="U9" s="16" t="s">
        <v>61</v>
      </c>
    </row>
    <row r="10" spans="1:21" x14ac:dyDescent="0.25">
      <c r="A10" s="6">
        <v>43331.418749999997</v>
      </c>
      <c r="B10" s="7">
        <v>-109.16543299999999</v>
      </c>
      <c r="C10" s="7">
        <v>-330.89131900000001</v>
      </c>
      <c r="D10" s="7">
        <v>6862.190294</v>
      </c>
      <c r="E10" s="28"/>
      <c r="F10" s="28"/>
      <c r="G10" s="28"/>
      <c r="H10" s="28"/>
      <c r="I10" s="28"/>
      <c r="J10" s="28"/>
      <c r="K10" s="28"/>
      <c r="L10" s="28"/>
      <c r="M10" s="7">
        <v>3.7786215670000001</v>
      </c>
      <c r="N10" s="7">
        <v>-6.6055848340000001</v>
      </c>
      <c r="O10" s="7">
        <v>-0.25830692100000002</v>
      </c>
      <c r="P10" s="2"/>
      <c r="Q10" s="28"/>
      <c r="R10" s="28"/>
      <c r="S10" s="28"/>
      <c r="T10" s="28"/>
      <c r="U10" s="16" t="s">
        <v>61</v>
      </c>
    </row>
    <row r="11" spans="1:21" x14ac:dyDescent="0.25">
      <c r="A11" s="6">
        <v>43357.95416666667</v>
      </c>
      <c r="B11" s="7"/>
      <c r="C11" s="7"/>
      <c r="D11" s="7"/>
      <c r="E11" s="28"/>
      <c r="F11" s="28"/>
      <c r="G11" s="28"/>
      <c r="H11" s="28"/>
      <c r="I11" s="28"/>
      <c r="J11" s="28"/>
      <c r="K11" s="28"/>
      <c r="L11" s="28"/>
      <c r="M11" s="7"/>
      <c r="N11" s="7"/>
      <c r="O11" s="7"/>
      <c r="P11" s="2"/>
      <c r="Q11" s="28"/>
      <c r="R11" s="28"/>
      <c r="S11" s="28"/>
      <c r="T11" s="28"/>
      <c r="U11" s="16" t="s">
        <v>61</v>
      </c>
    </row>
    <row r="12" spans="1:21" x14ac:dyDescent="0.25">
      <c r="A12" s="6">
        <v>43380.095138888886</v>
      </c>
      <c r="B12" s="7">
        <v>-16028.598765999999</v>
      </c>
      <c r="C12" s="7">
        <v>-35413.475878999998</v>
      </c>
      <c r="D12" s="7">
        <v>-109119.404794</v>
      </c>
      <c r="E12" s="28"/>
      <c r="F12" s="28"/>
      <c r="G12" s="28"/>
      <c r="H12" s="28"/>
      <c r="I12" s="28"/>
      <c r="J12" s="28"/>
      <c r="K12" s="28"/>
      <c r="L12" s="28"/>
      <c r="M12" s="7">
        <v>0.76735544499999997</v>
      </c>
      <c r="N12" s="7">
        <v>-0.404029058</v>
      </c>
      <c r="O12" s="7">
        <v>-0.41718222199999999</v>
      </c>
      <c r="P12" s="2"/>
      <c r="Q12" s="28"/>
      <c r="R12" s="28"/>
      <c r="S12" s="28"/>
      <c r="T12" s="28"/>
      <c r="U12" s="16" t="s">
        <v>61</v>
      </c>
    </row>
    <row r="13" spans="1:21" x14ac:dyDescent="0.25">
      <c r="A13" s="6">
        <v>43441.071736111109</v>
      </c>
      <c r="B13" s="7"/>
      <c r="C13" s="7"/>
      <c r="D13" s="7"/>
      <c r="E13" s="28"/>
      <c r="F13" s="28"/>
      <c r="G13" s="28"/>
      <c r="H13" s="28"/>
      <c r="I13" s="28"/>
      <c r="J13" s="28"/>
      <c r="K13" s="28"/>
      <c r="L13" s="28"/>
      <c r="M13" s="7"/>
      <c r="N13" s="7"/>
      <c r="O13" s="7"/>
      <c r="P13" s="2"/>
      <c r="Q13" s="28"/>
      <c r="R13" s="28"/>
      <c r="S13" s="28"/>
      <c r="T13" s="28"/>
      <c r="U13" s="16" t="s">
        <v>61</v>
      </c>
    </row>
    <row r="14" spans="1:21" x14ac:dyDescent="0.25">
      <c r="A14" s="6">
        <v>43444.796527777777</v>
      </c>
      <c r="B14" s="7">
        <v>-5918.7118790000004</v>
      </c>
      <c r="C14" s="7">
        <v>2893.3105919999998</v>
      </c>
      <c r="D14" s="7">
        <v>2646.7330149999998</v>
      </c>
      <c r="E14" s="28"/>
      <c r="F14" s="28"/>
      <c r="G14" s="28"/>
      <c r="H14" s="28"/>
      <c r="I14" s="28"/>
      <c r="J14" s="28"/>
      <c r="K14" s="28"/>
      <c r="L14" s="28"/>
      <c r="M14" s="7">
        <v>-2.3919853099999999</v>
      </c>
      <c r="N14" s="7">
        <v>1.479503027</v>
      </c>
      <c r="O14" s="7">
        <v>-6.9452048719999997</v>
      </c>
      <c r="P14" s="2"/>
      <c r="Q14" s="28"/>
      <c r="R14" s="28"/>
      <c r="S14" s="28"/>
      <c r="T14" s="28"/>
      <c r="U14" s="16" t="s">
        <v>61</v>
      </c>
    </row>
    <row r="15" spans="1:21" x14ac:dyDescent="0.25">
      <c r="A15" s="6">
        <v>43502.695914351854</v>
      </c>
      <c r="B15" s="7">
        <v>36985.937807000002</v>
      </c>
      <c r="C15" s="7">
        <v>-33877.800749000002</v>
      </c>
      <c r="D15" s="7">
        <v>-47159.252846000003</v>
      </c>
      <c r="E15" s="28"/>
      <c r="F15" s="28"/>
      <c r="G15" s="28"/>
      <c r="H15" s="28"/>
      <c r="I15" s="28"/>
      <c r="J15" s="28"/>
      <c r="K15" s="28"/>
      <c r="L15" s="28"/>
      <c r="M15" s="7">
        <v>0.14689776800000001</v>
      </c>
      <c r="N15" s="7">
        <v>0.78335567100000003</v>
      </c>
      <c r="O15" s="7">
        <v>2.2338615669999999</v>
      </c>
      <c r="P15" s="2"/>
      <c r="Q15" s="28"/>
      <c r="R15" s="28"/>
      <c r="S15" s="28"/>
      <c r="T15" s="28"/>
      <c r="U15" s="16" t="s">
        <v>61</v>
      </c>
    </row>
    <row r="16" spans="1:21" x14ac:dyDescent="0.25">
      <c r="A16" s="6">
        <v>43523.973217592589</v>
      </c>
      <c r="B16" s="7">
        <v>-2799.0258250000002</v>
      </c>
      <c r="C16" s="7">
        <v>-5242.36499</v>
      </c>
      <c r="D16" s="7">
        <v>-3849.2335979999998</v>
      </c>
      <c r="E16" s="28"/>
      <c r="F16" s="28"/>
      <c r="G16" s="28"/>
      <c r="H16" s="28"/>
      <c r="I16" s="28"/>
      <c r="J16" s="28"/>
      <c r="K16" s="28"/>
      <c r="L16" s="28"/>
      <c r="M16" s="7">
        <v>0.75543106400000004</v>
      </c>
      <c r="N16" s="7">
        <v>4.1458906320000004</v>
      </c>
      <c r="O16" s="7">
        <v>-6.2039616510000002</v>
      </c>
      <c r="P16" s="2"/>
      <c r="Q16" s="28"/>
      <c r="R16" s="28"/>
      <c r="S16" s="28"/>
      <c r="T16" s="28"/>
      <c r="U16" s="16" t="s">
        <v>61</v>
      </c>
    </row>
    <row r="17" spans="1:21" x14ac:dyDescent="0.25">
      <c r="A17" s="6">
        <v>43535.838217592594</v>
      </c>
      <c r="B17" s="7"/>
      <c r="C17" s="7"/>
      <c r="D17" s="7"/>
      <c r="E17" s="28"/>
      <c r="F17" s="28"/>
      <c r="G17" s="28"/>
      <c r="H17" s="28"/>
      <c r="I17" s="28"/>
      <c r="J17" s="28"/>
      <c r="K17" s="28"/>
      <c r="L17" s="28"/>
      <c r="M17" s="7"/>
      <c r="N17" s="7"/>
      <c r="O17" s="7"/>
      <c r="P17" s="2"/>
      <c r="Q17" s="28"/>
      <c r="R17" s="28"/>
      <c r="S17" s="28"/>
      <c r="T17" s="28"/>
      <c r="U17" s="16" t="s">
        <v>61</v>
      </c>
    </row>
    <row r="18" spans="1:21" x14ac:dyDescent="0.25">
      <c r="A18" s="6">
        <v>43555.543969907405</v>
      </c>
      <c r="B18" s="7">
        <v>-24607.015625</v>
      </c>
      <c r="C18" s="7">
        <v>-29197.171922000001</v>
      </c>
      <c r="D18" s="7">
        <v>-105906.54019</v>
      </c>
      <c r="E18" s="28"/>
      <c r="F18" s="28"/>
      <c r="G18" s="28"/>
      <c r="H18" s="28"/>
      <c r="I18" s="28"/>
      <c r="J18" s="28"/>
      <c r="K18" s="28"/>
      <c r="L18" s="28"/>
      <c r="M18" s="7">
        <v>0.71584747699999995</v>
      </c>
      <c r="N18" s="7">
        <v>-0.54621313100000002</v>
      </c>
      <c r="O18" s="7">
        <v>-0.56056038900000005</v>
      </c>
      <c r="P18" s="2"/>
      <c r="Q18" s="28"/>
      <c r="R18" s="28"/>
      <c r="S18" s="28"/>
      <c r="T18" s="28"/>
      <c r="U18" s="16" t="s">
        <v>61</v>
      </c>
    </row>
    <row r="19" spans="1:21" x14ac:dyDescent="0.25">
      <c r="A19" s="6">
        <v>43636.864247685182</v>
      </c>
      <c r="B19" s="7">
        <v>-6196.1459569999997</v>
      </c>
      <c r="C19" s="7">
        <v>-341.28480500000001</v>
      </c>
      <c r="D19" s="7">
        <v>-3409.3338829999998</v>
      </c>
      <c r="E19" s="28"/>
      <c r="F19" s="28"/>
      <c r="G19" s="28"/>
      <c r="H19" s="28"/>
      <c r="I19" s="28"/>
      <c r="J19" s="28"/>
      <c r="K19" s="28"/>
      <c r="L19" s="28"/>
      <c r="M19" s="7">
        <v>-3.6209262189999998</v>
      </c>
      <c r="N19" s="7">
        <v>1.020353608</v>
      </c>
      <c r="O19" s="7">
        <v>6.4889720219999996</v>
      </c>
      <c r="P19" s="2"/>
      <c r="Q19" s="28"/>
      <c r="R19" s="28"/>
      <c r="S19" s="28"/>
      <c r="T19" s="28"/>
      <c r="U19" s="16" t="s">
        <v>61</v>
      </c>
    </row>
    <row r="20" spans="1:21" x14ac:dyDescent="0.25">
      <c r="A20" s="6">
        <v>43679.963726851849</v>
      </c>
      <c r="B20" s="7">
        <v>-120.90816100000001</v>
      </c>
      <c r="C20" s="7">
        <v>-366.18108699999999</v>
      </c>
      <c r="D20" s="7">
        <v>7080.1094370000001</v>
      </c>
      <c r="E20" s="28"/>
      <c r="F20" s="28"/>
      <c r="G20" s="28"/>
      <c r="H20" s="28"/>
      <c r="I20" s="28"/>
      <c r="J20" s="28"/>
      <c r="K20" s="28"/>
      <c r="L20" s="28"/>
      <c r="M20" s="7">
        <v>-6.4878645979999998</v>
      </c>
      <c r="N20" s="7">
        <v>-3.7388455220000001</v>
      </c>
      <c r="O20" s="7">
        <v>-0.30790742199999999</v>
      </c>
      <c r="P20" s="2"/>
      <c r="Q20" s="28"/>
      <c r="R20" s="28"/>
      <c r="S20" s="28"/>
      <c r="T20" s="28"/>
      <c r="U20" s="16" t="s">
        <v>61</v>
      </c>
    </row>
    <row r="21" spans="1:21" x14ac:dyDescent="0.25">
      <c r="A21" s="6">
        <v>43724.734722222223</v>
      </c>
      <c r="B21" s="7">
        <v>89208.243705000001</v>
      </c>
      <c r="C21" s="7">
        <v>-54316.219450999997</v>
      </c>
      <c r="D21" s="7">
        <v>24162.382356999999</v>
      </c>
      <c r="E21" s="28"/>
      <c r="F21" s="28"/>
      <c r="G21" s="28"/>
      <c r="H21" s="28"/>
      <c r="I21" s="28"/>
      <c r="J21" s="28"/>
      <c r="K21" s="28"/>
      <c r="L21" s="28"/>
      <c r="M21" s="7">
        <v>-0.97266304000000003</v>
      </c>
      <c r="N21" s="7">
        <v>-0.47651761100000001</v>
      </c>
      <c r="O21" s="7">
        <v>0.88681501799999995</v>
      </c>
      <c r="P21" s="2"/>
      <c r="Q21" s="28"/>
      <c r="R21" s="28"/>
      <c r="S21" s="28"/>
      <c r="T21" s="28"/>
      <c r="U21" s="16" t="s">
        <v>61</v>
      </c>
    </row>
    <row r="22" spans="1:21" x14ac:dyDescent="0.25">
      <c r="A22" s="6">
        <v>43819.211145833331</v>
      </c>
      <c r="B22" s="7">
        <v>-3478.7001059999998</v>
      </c>
      <c r="C22" s="7">
        <v>-41894.987623000001</v>
      </c>
      <c r="D22" s="7">
        <v>-106606.466675</v>
      </c>
      <c r="E22" s="28"/>
      <c r="F22" s="28"/>
      <c r="G22" s="28"/>
      <c r="H22" s="28"/>
      <c r="I22" s="28"/>
      <c r="J22" s="28"/>
      <c r="K22" s="28"/>
      <c r="L22" s="28"/>
      <c r="M22" s="7">
        <v>0.82068380900000004</v>
      </c>
      <c r="N22" s="7">
        <v>-0.376918896</v>
      </c>
      <c r="O22" s="7">
        <v>0.43034592900000002</v>
      </c>
      <c r="P22" s="2"/>
      <c r="Q22" s="28"/>
      <c r="R22" s="28"/>
      <c r="S22" s="28"/>
      <c r="T22" s="28"/>
      <c r="U22" s="16" t="s">
        <v>61</v>
      </c>
    </row>
    <row r="23" spans="1:21" x14ac:dyDescent="0.25">
      <c r="A23" s="6">
        <v>43852.58902777778</v>
      </c>
      <c r="B23" s="7">
        <v>-13689.931376</v>
      </c>
      <c r="C23" s="7">
        <v>-88071.650720000005</v>
      </c>
      <c r="D23" s="7">
        <v>81142.102308999994</v>
      </c>
      <c r="E23" s="28"/>
      <c r="F23" s="28"/>
      <c r="G23" s="28"/>
      <c r="H23" s="28"/>
      <c r="I23" s="28"/>
      <c r="J23" s="28"/>
      <c r="K23" s="28"/>
      <c r="L23" s="28"/>
      <c r="M23" s="7">
        <v>0.64781691900000005</v>
      </c>
      <c r="N23" s="7">
        <v>0.46664499100000001</v>
      </c>
      <c r="O23" s="7">
        <v>-1.0308286419999999</v>
      </c>
      <c r="P23" s="2"/>
      <c r="Q23" s="28"/>
      <c r="R23" s="28"/>
      <c r="S23" s="28"/>
      <c r="T23" s="28"/>
      <c r="U23" s="16" t="s">
        <v>61</v>
      </c>
    </row>
    <row r="24" spans="1:21" x14ac:dyDescent="0.25">
      <c r="A24" s="6">
        <v>43857.352083333331</v>
      </c>
      <c r="B24" s="7">
        <v>13296.843037000001</v>
      </c>
      <c r="C24" s="7">
        <v>-47198.473512999997</v>
      </c>
      <c r="D24" s="7">
        <v>-90202.340677</v>
      </c>
      <c r="E24" s="28"/>
      <c r="F24" s="28"/>
      <c r="G24" s="28"/>
      <c r="H24" s="28"/>
      <c r="I24" s="28"/>
      <c r="J24" s="28"/>
      <c r="K24" s="28"/>
      <c r="L24" s="28"/>
      <c r="M24" s="7">
        <v>0.79533053399999998</v>
      </c>
      <c r="N24" s="7">
        <v>-0.11193112500000001</v>
      </c>
      <c r="O24" s="7">
        <v>1.0793817379999999</v>
      </c>
      <c r="P24" s="2"/>
      <c r="Q24" s="28"/>
      <c r="R24" s="28"/>
      <c r="S24" s="28"/>
      <c r="T24" s="28"/>
      <c r="U24" s="16" t="s">
        <v>61</v>
      </c>
    </row>
    <row r="25" spans="1:21" x14ac:dyDescent="0.25">
      <c r="A25" s="6">
        <v>43864.595138888886</v>
      </c>
      <c r="B25" s="7"/>
      <c r="C25" s="7"/>
      <c r="D25" s="7"/>
      <c r="E25" s="28"/>
      <c r="F25" s="28"/>
      <c r="G25" s="28"/>
      <c r="H25" s="28"/>
      <c r="I25" s="28"/>
      <c r="J25" s="28"/>
      <c r="K25" s="28"/>
      <c r="L25" s="28"/>
      <c r="M25" s="7"/>
      <c r="N25" s="7"/>
      <c r="O25" s="7"/>
      <c r="P25" s="2"/>
      <c r="Q25" s="28"/>
      <c r="R25" s="28"/>
      <c r="S25" s="28"/>
      <c r="T25" s="28"/>
      <c r="U25" s="16" t="s">
        <v>61</v>
      </c>
    </row>
    <row r="26" spans="1:21" x14ac:dyDescent="0.25">
      <c r="A26" s="6">
        <v>43934.646041666667</v>
      </c>
      <c r="B26" s="7">
        <v>-38379.879809999999</v>
      </c>
      <c r="C26" s="7">
        <v>-93352.103700000007</v>
      </c>
      <c r="D26" s="7">
        <v>106903.18494200001</v>
      </c>
      <c r="E26" s="28"/>
      <c r="F26" s="28"/>
      <c r="G26" s="28"/>
      <c r="H26" s="28"/>
      <c r="I26" s="28"/>
      <c r="J26" s="28"/>
      <c r="K26" s="28"/>
      <c r="L26" s="28"/>
      <c r="M26" s="7">
        <v>0.483246601</v>
      </c>
      <c r="N26" s="7">
        <v>-7.0388474000000006E-2</v>
      </c>
      <c r="O26" s="7">
        <v>-0.51857736399999999</v>
      </c>
      <c r="P26" s="2"/>
      <c r="Q26" s="28"/>
      <c r="R26" s="28"/>
      <c r="S26" s="28"/>
      <c r="T26" s="28"/>
      <c r="U26" s="16" t="s">
        <v>61</v>
      </c>
    </row>
    <row r="27" spans="1:21" x14ac:dyDescent="0.25">
      <c r="A27" s="6">
        <v>43934.770833333336</v>
      </c>
      <c r="B27" s="7">
        <v>-32892.701088000002</v>
      </c>
      <c r="C27" s="7">
        <v>-93403.200463000001</v>
      </c>
      <c r="D27" s="7">
        <v>100516.903233</v>
      </c>
      <c r="E27" s="28"/>
      <c r="F27" s="28"/>
      <c r="G27" s="28"/>
      <c r="H27" s="28"/>
      <c r="I27" s="28"/>
      <c r="J27" s="28"/>
      <c r="K27" s="28"/>
      <c r="L27" s="28"/>
      <c r="M27" s="7">
        <v>0.53432631799999997</v>
      </c>
      <c r="N27" s="7">
        <v>6.3703613000000006E-2</v>
      </c>
      <c r="O27" s="7">
        <v>-0.66755722500000003</v>
      </c>
      <c r="P27" s="2"/>
      <c r="Q27" s="28"/>
      <c r="R27" s="28"/>
      <c r="S27" s="28"/>
      <c r="T27" s="28"/>
      <c r="U27" s="16" t="s">
        <v>61</v>
      </c>
    </row>
    <row r="28" spans="1:21" x14ac:dyDescent="0.25">
      <c r="A28" s="6">
        <v>44013.000694444447</v>
      </c>
      <c r="B28" s="7">
        <v>-3587.6293479999999</v>
      </c>
      <c r="C28" s="7">
        <v>4590.1492349999999</v>
      </c>
      <c r="D28" s="7">
        <v>3522.0433640000001</v>
      </c>
      <c r="E28" s="28"/>
      <c r="F28" s="28"/>
      <c r="G28" s="28"/>
      <c r="H28" s="28"/>
      <c r="I28" s="28"/>
      <c r="J28" s="28"/>
      <c r="K28" s="28"/>
      <c r="L28" s="28"/>
      <c r="M28" s="7">
        <v>2.126582108</v>
      </c>
      <c r="N28" s="7">
        <v>-3.3700371499999999</v>
      </c>
      <c r="O28" s="7">
        <v>6.5351530210000002</v>
      </c>
      <c r="P28" s="2"/>
      <c r="Q28" s="28"/>
      <c r="R28" s="28"/>
      <c r="S28" s="28"/>
      <c r="T28" s="28"/>
      <c r="U28" s="16" t="s">
        <v>61</v>
      </c>
    </row>
    <row r="29" spans="1:21" x14ac:dyDescent="0.25">
      <c r="A29" s="6">
        <v>44015.34171296296</v>
      </c>
      <c r="B29" s="7">
        <v>-457.13350300000002</v>
      </c>
      <c r="C29" s="7">
        <v>6511.0537940000004</v>
      </c>
      <c r="D29" s="7">
        <v>2167.7710320000001</v>
      </c>
      <c r="E29" s="28"/>
      <c r="F29" s="28"/>
      <c r="G29" s="28"/>
      <c r="H29" s="28"/>
      <c r="I29" s="28"/>
      <c r="J29" s="28"/>
      <c r="K29" s="28"/>
      <c r="L29" s="28"/>
      <c r="M29" s="7">
        <v>-0.49827302800000001</v>
      </c>
      <c r="N29" s="7">
        <v>2.380822722</v>
      </c>
      <c r="O29" s="7">
        <v>-7.2170496389999998</v>
      </c>
      <c r="P29" s="2"/>
      <c r="Q29" s="28"/>
      <c r="R29" s="28"/>
      <c r="S29" s="28"/>
      <c r="T29" s="28"/>
      <c r="U29" s="16" t="s">
        <v>61</v>
      </c>
    </row>
    <row r="30" spans="1:21" x14ac:dyDescent="0.25">
      <c r="A30" s="6">
        <v>44043.265196759261</v>
      </c>
      <c r="B30" s="7">
        <v>-744.248243</v>
      </c>
      <c r="C30" s="7">
        <v>916.00956399999995</v>
      </c>
      <c r="D30" s="7">
        <v>6698.5548559999997</v>
      </c>
      <c r="E30" s="28"/>
      <c r="F30" s="28"/>
      <c r="G30" s="28"/>
      <c r="H30" s="28"/>
      <c r="I30" s="28"/>
      <c r="J30" s="28"/>
      <c r="K30" s="28"/>
      <c r="L30" s="28"/>
      <c r="M30" s="7">
        <v>3.0797621369999999</v>
      </c>
      <c r="N30" s="7">
        <v>-6.8882157749999999</v>
      </c>
      <c r="O30" s="7">
        <v>1.280887562</v>
      </c>
      <c r="P30" s="2"/>
      <c r="Q30" s="28"/>
      <c r="R30" s="28"/>
      <c r="S30" s="28"/>
      <c r="T30" s="28"/>
      <c r="U30" s="16" t="s">
        <v>61</v>
      </c>
    </row>
    <row r="31" spans="1:21" x14ac:dyDescent="0.25">
      <c r="A31" s="6">
        <v>44116.762013888889</v>
      </c>
      <c r="B31" s="7">
        <v>-40810.534200000002</v>
      </c>
      <c r="C31" s="7">
        <v>-6555.0024949999997</v>
      </c>
      <c r="D31" s="7">
        <v>63884.156303000003</v>
      </c>
      <c r="E31" s="28"/>
      <c r="F31" s="28"/>
      <c r="G31" s="28"/>
      <c r="H31" s="28"/>
      <c r="I31" s="28"/>
      <c r="J31" s="28"/>
      <c r="K31" s="28"/>
      <c r="L31" s="28"/>
      <c r="M31" s="7">
        <v>-0.90740882</v>
      </c>
      <c r="N31" s="7">
        <v>-1.1872644619999999</v>
      </c>
      <c r="O31" s="7">
        <v>1.825410886</v>
      </c>
      <c r="P31" s="2"/>
      <c r="Q31" s="28"/>
      <c r="R31" s="28"/>
      <c r="S31" s="28"/>
      <c r="T31" s="28"/>
      <c r="U31" s="16" t="s">
        <v>61</v>
      </c>
    </row>
    <row r="32" spans="1:21" x14ac:dyDescent="0.25">
      <c r="A32" s="6">
        <v>44122.280624999999</v>
      </c>
      <c r="B32" s="7">
        <v>-16767.145905000001</v>
      </c>
      <c r="C32" s="7">
        <v>-34461.031135999998</v>
      </c>
      <c r="D32" s="7">
        <v>-106317.551351</v>
      </c>
      <c r="E32" s="28"/>
      <c r="F32" s="28"/>
      <c r="G32" s="28"/>
      <c r="H32" s="28"/>
      <c r="I32" s="28"/>
      <c r="J32" s="28"/>
      <c r="K32" s="28"/>
      <c r="L32" s="28"/>
      <c r="M32" s="7">
        <v>0.80935942599999999</v>
      </c>
      <c r="N32" s="7">
        <v>-0.62569328599999996</v>
      </c>
      <c r="O32" s="7">
        <v>0.22803976500000001</v>
      </c>
      <c r="P32" s="2"/>
      <c r="Q32" s="28"/>
      <c r="R32" s="28"/>
      <c r="S32" s="28"/>
      <c r="T32" s="28"/>
      <c r="U32" s="16" t="s">
        <v>61</v>
      </c>
    </row>
    <row r="33" spans="1:21" x14ac:dyDescent="0.25">
      <c r="A33" s="6">
        <v>44190.191134259258</v>
      </c>
      <c r="B33" s="7">
        <v>786.93186600000001</v>
      </c>
      <c r="C33" s="7">
        <v>-1032.5189459999999</v>
      </c>
      <c r="D33" s="7">
        <v>7040.2566969999998</v>
      </c>
      <c r="E33" s="28"/>
      <c r="F33" s="28"/>
      <c r="G33" s="28"/>
      <c r="H33" s="28"/>
      <c r="I33" s="28"/>
      <c r="J33" s="28"/>
      <c r="K33" s="28"/>
      <c r="L33" s="28"/>
      <c r="M33" s="7">
        <v>-2.475492606</v>
      </c>
      <c r="N33" s="7">
        <v>-6.9974121560000002</v>
      </c>
      <c r="O33" s="7">
        <v>-0.74814862500000001</v>
      </c>
      <c r="P33" s="2"/>
      <c r="Q33" s="28"/>
      <c r="R33" s="28"/>
      <c r="S33" s="28"/>
      <c r="T33" s="28"/>
      <c r="U33" s="16" t="s">
        <v>61</v>
      </c>
    </row>
    <row r="34" spans="1:21" x14ac:dyDescent="0.25">
      <c r="A34" s="6">
        <v>44190.763773148145</v>
      </c>
      <c r="B34" s="7"/>
      <c r="C34" s="7"/>
      <c r="D34" s="7"/>
      <c r="E34" s="28"/>
      <c r="F34" s="28"/>
      <c r="G34" s="28"/>
      <c r="H34" s="28"/>
      <c r="I34" s="28"/>
      <c r="J34" s="28"/>
      <c r="K34" s="28"/>
      <c r="L34" s="28"/>
      <c r="M34" s="7"/>
      <c r="N34" s="7"/>
      <c r="O34" s="7"/>
      <c r="P34" s="2"/>
      <c r="Q34" s="28"/>
      <c r="R34" s="28"/>
      <c r="S34" s="28"/>
      <c r="T34" s="28"/>
      <c r="U34" s="16" t="s">
        <v>61</v>
      </c>
    </row>
    <row r="35" spans="1:21" ht="36" x14ac:dyDescent="0.25">
      <c r="A35" s="6">
        <v>44199.431944444441</v>
      </c>
      <c r="B35" s="7">
        <v>-50693.136653000001</v>
      </c>
      <c r="C35" s="7">
        <v>-22009.033661000001</v>
      </c>
      <c r="D35" s="7">
        <v>90750.712304999994</v>
      </c>
      <c r="E35" s="28"/>
      <c r="F35" s="28"/>
      <c r="G35" s="28"/>
      <c r="H35" s="28"/>
      <c r="I35" s="28"/>
      <c r="J35" s="28"/>
      <c r="K35" s="28"/>
      <c r="L35" s="28"/>
      <c r="M35" s="7">
        <v>-0.53180524399999995</v>
      </c>
      <c r="N35" s="7">
        <v>-1.0234712800000001</v>
      </c>
      <c r="O35" s="7">
        <v>1.122661401</v>
      </c>
      <c r="P35" s="2" t="s">
        <v>659</v>
      </c>
      <c r="Q35" s="28"/>
      <c r="R35" s="28"/>
      <c r="S35" s="28"/>
      <c r="T35" s="28"/>
      <c r="U35" s="16" t="s">
        <v>61</v>
      </c>
    </row>
    <row r="36" spans="1:21" ht="36" x14ac:dyDescent="0.25">
      <c r="A36" s="6">
        <v>44199.930555555555</v>
      </c>
      <c r="B36" s="7">
        <v>-62066.863272000002</v>
      </c>
      <c r="C36" s="7">
        <v>-59135.785777999998</v>
      </c>
      <c r="D36" s="7">
        <v>118022.494349</v>
      </c>
      <c r="E36" s="28"/>
      <c r="F36" s="28"/>
      <c r="G36" s="28"/>
      <c r="H36" s="28"/>
      <c r="I36" s="28"/>
      <c r="J36" s="28"/>
      <c r="K36" s="28"/>
      <c r="L36" s="28"/>
      <c r="M36" s="7">
        <v>-5.5271059999999997E-2</v>
      </c>
      <c r="N36" s="7">
        <v>-0.69926896699999996</v>
      </c>
      <c r="O36" s="7">
        <v>0.243464083</v>
      </c>
      <c r="P36" s="2" t="s">
        <v>659</v>
      </c>
      <c r="Q36" s="28"/>
      <c r="R36" s="28"/>
      <c r="S36" s="28"/>
      <c r="T36" s="28"/>
      <c r="U36" s="16" t="s">
        <v>61</v>
      </c>
    </row>
    <row r="37" spans="1:21" ht="24" x14ac:dyDescent="0.25">
      <c r="A37" s="6">
        <v>44217.655555555553</v>
      </c>
      <c r="B37" s="7">
        <v>-13364.319809000001</v>
      </c>
      <c r="C37" s="7">
        <v>14214.099742</v>
      </c>
      <c r="D37" s="7">
        <v>20539.078507999999</v>
      </c>
      <c r="E37" s="28"/>
      <c r="F37" s="28"/>
      <c r="G37" s="28"/>
      <c r="H37" s="28"/>
      <c r="I37" s="28"/>
      <c r="J37" s="28"/>
      <c r="K37" s="28"/>
      <c r="L37" s="28"/>
      <c r="M37" s="7">
        <v>-2.3685926980000001</v>
      </c>
      <c r="N37" s="7">
        <v>-0.43393639499999997</v>
      </c>
      <c r="O37" s="7">
        <v>4.1749353549999997</v>
      </c>
      <c r="P37" s="2" t="s">
        <v>695</v>
      </c>
      <c r="Q37" s="28"/>
      <c r="R37" s="28"/>
      <c r="S37" s="28"/>
      <c r="T37" s="28"/>
      <c r="U37" s="16" t="s">
        <v>61</v>
      </c>
    </row>
    <row r="38" spans="1:21" ht="36" x14ac:dyDescent="0.25">
      <c r="A38" s="6">
        <v>44229.963194444441</v>
      </c>
      <c r="B38" s="7"/>
      <c r="C38" s="7"/>
      <c r="D38" s="7"/>
      <c r="E38" s="28"/>
      <c r="F38" s="28"/>
      <c r="G38" s="28"/>
      <c r="H38" s="28"/>
      <c r="I38" s="28"/>
      <c r="J38" s="28"/>
      <c r="K38" s="28"/>
      <c r="L38" s="28"/>
      <c r="M38" s="7"/>
      <c r="N38" s="7"/>
      <c r="O38" s="7"/>
      <c r="P38" s="2" t="s">
        <v>659</v>
      </c>
      <c r="Q38" s="28"/>
      <c r="R38" s="28"/>
      <c r="S38" s="28"/>
      <c r="T38" s="28"/>
      <c r="U38" s="16" t="s">
        <v>61</v>
      </c>
    </row>
    <row r="39" spans="1:21" ht="24" x14ac:dyDescent="0.25">
      <c r="A39" s="6">
        <v>44230.926388888889</v>
      </c>
      <c r="B39" s="7">
        <v>-5910.4445480000004</v>
      </c>
      <c r="C39" s="7">
        <v>14018.051283999999</v>
      </c>
      <c r="D39" s="7">
        <v>8147.606503</v>
      </c>
      <c r="E39" s="28"/>
      <c r="F39" s="28"/>
      <c r="G39" s="28"/>
      <c r="H39" s="28"/>
      <c r="I39" s="28"/>
      <c r="J39" s="28"/>
      <c r="K39" s="28"/>
      <c r="L39" s="28"/>
      <c r="M39" s="7">
        <v>-3.2166027599999998</v>
      </c>
      <c r="N39" s="7">
        <v>1.006163651</v>
      </c>
      <c r="O39" s="7">
        <v>5.4703832730000004</v>
      </c>
      <c r="P39" s="2" t="s">
        <v>695</v>
      </c>
      <c r="Q39" s="28"/>
      <c r="R39" s="28"/>
      <c r="S39" s="28"/>
      <c r="T39" s="28"/>
      <c r="U39" s="16" t="s">
        <v>61</v>
      </c>
    </row>
    <row r="40" spans="1:21" ht="24" x14ac:dyDescent="0.25">
      <c r="A40" s="6">
        <v>44234.905810185184</v>
      </c>
      <c r="B40" s="7">
        <v>-1669.5953810000001</v>
      </c>
      <c r="C40" s="7">
        <v>11196.140719000001</v>
      </c>
      <c r="D40" s="7">
        <v>19394.668478</v>
      </c>
      <c r="E40" s="28"/>
      <c r="F40" s="28"/>
      <c r="G40" s="28"/>
      <c r="H40" s="28"/>
      <c r="I40" s="28"/>
      <c r="J40" s="28"/>
      <c r="K40" s="28"/>
      <c r="L40" s="28"/>
      <c r="M40" s="7">
        <v>-4.0204685639999997</v>
      </c>
      <c r="N40" s="7">
        <v>3.4088055659999998</v>
      </c>
      <c r="O40" s="7">
        <v>-1.3261577920000001</v>
      </c>
      <c r="P40" s="2" t="s">
        <v>695</v>
      </c>
      <c r="Q40" s="28"/>
      <c r="R40" s="28"/>
      <c r="S40" s="28"/>
      <c r="T40" s="28"/>
      <c r="U40" s="16" t="s">
        <v>61</v>
      </c>
    </row>
    <row r="41" spans="1:21" ht="36" x14ac:dyDescent="0.25">
      <c r="A41" s="6">
        <v>44243.506284722222</v>
      </c>
      <c r="B41" s="7">
        <v>-43255.796820000003</v>
      </c>
      <c r="C41" s="7">
        <v>-1502.2578450000001</v>
      </c>
      <c r="D41" s="7">
        <v>-92037.123930000002</v>
      </c>
      <c r="E41" s="28"/>
      <c r="F41" s="28"/>
      <c r="G41" s="28"/>
      <c r="H41" s="28"/>
      <c r="I41" s="28"/>
      <c r="J41" s="28"/>
      <c r="K41" s="28"/>
      <c r="L41" s="28"/>
      <c r="M41" s="7">
        <v>0.42692223099999999</v>
      </c>
      <c r="N41" s="7">
        <v>-0.89737717500000003</v>
      </c>
      <c r="O41" s="7">
        <v>-0.94631231000000005</v>
      </c>
      <c r="P41" s="2" t="s">
        <v>659</v>
      </c>
      <c r="Q41" s="28"/>
      <c r="R41" s="28"/>
      <c r="S41" s="28"/>
      <c r="T41" s="28"/>
      <c r="U41" s="16" t="s">
        <v>61</v>
      </c>
    </row>
    <row r="42" spans="1:21" ht="36" x14ac:dyDescent="0.25">
      <c r="A42" s="6">
        <v>44253.972916666666</v>
      </c>
      <c r="B42" s="7">
        <v>-51191.254351000003</v>
      </c>
      <c r="C42" s="7">
        <v>-85457.654622000002</v>
      </c>
      <c r="D42" s="7">
        <v>100914.612897</v>
      </c>
      <c r="E42" s="28"/>
      <c r="F42" s="28"/>
      <c r="G42" s="28"/>
      <c r="H42" s="28"/>
      <c r="I42" s="28"/>
      <c r="J42" s="28"/>
      <c r="K42" s="28"/>
      <c r="L42" s="28"/>
      <c r="M42" s="7">
        <v>0.41227069500000002</v>
      </c>
      <c r="N42" s="7">
        <v>-5.8376354999999998E-2</v>
      </c>
      <c r="O42" s="7">
        <v>-0.73118872099999999</v>
      </c>
      <c r="P42" s="2" t="s">
        <v>659</v>
      </c>
      <c r="Q42" s="28"/>
      <c r="R42" s="28"/>
      <c r="S42" s="28"/>
      <c r="T42" s="28"/>
      <c r="U42" s="16" t="s">
        <v>61</v>
      </c>
    </row>
    <row r="43" spans="1:21" ht="24" x14ac:dyDescent="0.25">
      <c r="A43" s="6">
        <v>44260.207638888889</v>
      </c>
      <c r="B43" s="7">
        <v>-9273.8029600000009</v>
      </c>
      <c r="C43" s="7">
        <v>14611.351762</v>
      </c>
      <c r="D43" s="7">
        <v>15529.223422999999</v>
      </c>
      <c r="E43" s="28"/>
      <c r="F43" s="28"/>
      <c r="G43" s="28"/>
      <c r="H43" s="28"/>
      <c r="I43" s="28"/>
      <c r="J43" s="28"/>
      <c r="K43" s="28"/>
      <c r="L43" s="28"/>
      <c r="M43" s="7">
        <v>-2.6216656450000002</v>
      </c>
      <c r="N43" s="7">
        <v>4.9797442999999997E-2</v>
      </c>
      <c r="O43" s="7">
        <v>4.7432145759999997</v>
      </c>
      <c r="P43" s="2" t="s">
        <v>695</v>
      </c>
      <c r="Q43" s="28"/>
      <c r="R43" s="28"/>
      <c r="S43" s="28"/>
      <c r="T43" s="28"/>
      <c r="U43" s="16" t="s">
        <v>61</v>
      </c>
    </row>
    <row r="44" spans="1:21" x14ac:dyDescent="0.25">
      <c r="A44" s="6">
        <v>44282.122916666667</v>
      </c>
      <c r="B44" s="7">
        <v>-916.67874400000005</v>
      </c>
      <c r="C44" s="7">
        <v>3842.3074470000001</v>
      </c>
      <c r="D44" s="7">
        <v>-5414.019515</v>
      </c>
      <c r="E44" s="28"/>
      <c r="F44" s="28"/>
      <c r="G44" s="28"/>
      <c r="H44" s="28"/>
      <c r="I44" s="28"/>
      <c r="J44" s="28"/>
      <c r="K44" s="28"/>
      <c r="L44" s="28"/>
      <c r="M44" s="7">
        <v>9.9279940999999997E-2</v>
      </c>
      <c r="N44" s="7">
        <v>6.2862238709999998</v>
      </c>
      <c r="O44" s="7">
        <v>4.4483542089999997</v>
      </c>
      <c r="P44" s="2"/>
      <c r="Q44" s="28"/>
      <c r="R44" s="28"/>
      <c r="S44" s="28"/>
      <c r="T44" s="28"/>
      <c r="U44" s="16" t="s">
        <v>61</v>
      </c>
    </row>
    <row r="45" spans="1:21" x14ac:dyDescent="0.25">
      <c r="A45" s="6">
        <v>44283.613078703704</v>
      </c>
      <c r="B45" s="7"/>
      <c r="C45" s="7"/>
      <c r="D45" s="7"/>
      <c r="E45" s="28"/>
      <c r="F45" s="28"/>
      <c r="G45" s="28"/>
      <c r="H45" s="28"/>
      <c r="I45" s="28"/>
      <c r="J45" s="28"/>
      <c r="K45" s="28"/>
      <c r="L45" s="28"/>
      <c r="M45" s="7"/>
      <c r="N45" s="7"/>
      <c r="O45" s="7"/>
      <c r="P45" s="2"/>
      <c r="Q45" s="28"/>
      <c r="R45" s="28"/>
      <c r="S45" s="28"/>
      <c r="T45" s="28"/>
      <c r="U45" s="16" t="s">
        <v>61</v>
      </c>
    </row>
    <row r="46" spans="1:21" x14ac:dyDescent="0.25">
      <c r="A46" s="6">
        <v>44358.5</v>
      </c>
      <c r="B46" s="7">
        <v>-580371.93143899995</v>
      </c>
      <c r="C46" s="7">
        <v>-1302916.926158</v>
      </c>
      <c r="D46" s="7">
        <v>-633501.63459599996</v>
      </c>
      <c r="E46" s="28"/>
      <c r="F46" s="28"/>
      <c r="G46" s="28"/>
      <c r="H46" s="28"/>
      <c r="I46" s="28"/>
      <c r="J46" s="28"/>
      <c r="K46" s="28"/>
      <c r="L46" s="28"/>
      <c r="M46" s="7">
        <v>0.24514205</v>
      </c>
      <c r="N46" s="7">
        <v>-3.8422770000000002E-2</v>
      </c>
      <c r="O46" s="7">
        <v>-7.4749159999999995E-2</v>
      </c>
      <c r="P46" s="2"/>
      <c r="Q46" s="28"/>
      <c r="R46" s="28"/>
      <c r="S46" s="28"/>
      <c r="T46" s="28"/>
      <c r="U46" s="16" t="s">
        <v>61</v>
      </c>
    </row>
    <row r="47" spans="1:21" x14ac:dyDescent="0.25">
      <c r="A47" s="6">
        <v>44377.342349537037</v>
      </c>
      <c r="B47" s="7">
        <v>6614.2928035986797</v>
      </c>
      <c r="C47" s="7">
        <v>633.489616762232</v>
      </c>
      <c r="D47" s="7">
        <v>633.489616762232</v>
      </c>
      <c r="E47" s="28"/>
      <c r="F47" s="28"/>
      <c r="G47" s="28"/>
      <c r="H47" s="28"/>
      <c r="I47" s="28"/>
      <c r="J47" s="28"/>
      <c r="K47" s="28"/>
      <c r="L47" s="28"/>
      <c r="M47" s="7">
        <v>-2.433614673533</v>
      </c>
      <c r="N47" s="7">
        <v>-1.373333968604</v>
      </c>
      <c r="O47" s="7">
        <v>-6.9629928738010003</v>
      </c>
      <c r="P47" s="2"/>
      <c r="Q47" s="28"/>
      <c r="R47" s="28"/>
      <c r="S47" s="28"/>
      <c r="T47" s="28"/>
      <c r="U47" s="16" t="s">
        <v>61</v>
      </c>
    </row>
    <row r="48" spans="1:21" x14ac:dyDescent="0.25">
      <c r="A48" s="6">
        <v>44377.597916666666</v>
      </c>
      <c r="B48" s="7">
        <v>1304.26371401502</v>
      </c>
      <c r="C48" s="7">
        <v>1194.38293709656</v>
      </c>
      <c r="D48" s="7">
        <v>6840.9643129721699</v>
      </c>
      <c r="E48" s="28"/>
      <c r="F48" s="28"/>
      <c r="G48" s="28"/>
      <c r="H48" s="28"/>
      <c r="I48" s="28"/>
      <c r="J48" s="28"/>
      <c r="K48" s="28"/>
      <c r="L48" s="28"/>
      <c r="M48" s="7">
        <v>7.2934474281200004</v>
      </c>
      <c r="N48" s="7">
        <v>0.89842703011900005</v>
      </c>
      <c r="O48" s="7">
        <v>-1.5442147423000001</v>
      </c>
      <c r="P48" s="2"/>
      <c r="Q48" s="28"/>
      <c r="R48" s="28"/>
      <c r="S48" s="28"/>
      <c r="T48" s="28"/>
      <c r="U48" s="16" t="s">
        <v>61</v>
      </c>
    </row>
    <row r="49" spans="1:21" ht="36" x14ac:dyDescent="0.25">
      <c r="A49" s="6">
        <v>44309.920138888891</v>
      </c>
      <c r="B49" s="7">
        <v>-52115.836814000002</v>
      </c>
      <c r="C49" s="7">
        <v>-83595.785019999996</v>
      </c>
      <c r="D49" s="7">
        <v>96205.699332999997</v>
      </c>
      <c r="E49" s="28"/>
      <c r="F49" s="28"/>
      <c r="G49" s="28"/>
      <c r="H49" s="28"/>
      <c r="I49" s="28"/>
      <c r="J49" s="28"/>
      <c r="K49" s="28"/>
      <c r="L49" s="28"/>
      <c r="M49" s="7">
        <v>0.426820431</v>
      </c>
      <c r="N49" s="7">
        <v>3.1128990000000001E-3</v>
      </c>
      <c r="O49" s="7">
        <v>-0.83308760800000003</v>
      </c>
      <c r="P49" s="2" t="s">
        <v>659</v>
      </c>
      <c r="Q49" s="28"/>
      <c r="R49" s="28"/>
      <c r="S49" s="28"/>
      <c r="T49" s="28"/>
      <c r="U49" s="16" t="s">
        <v>61</v>
      </c>
    </row>
    <row r="50" spans="1:21" x14ac:dyDescent="0.25">
      <c r="A50" s="6">
        <v>44331.039837962962</v>
      </c>
      <c r="B50" s="7">
        <v>-58294.148708000001</v>
      </c>
      <c r="C50" s="7">
        <v>-81585.883241000003</v>
      </c>
      <c r="D50" s="7">
        <v>106747.364399</v>
      </c>
      <c r="E50" s="28"/>
      <c r="F50" s="28"/>
      <c r="G50" s="28"/>
      <c r="H50" s="28"/>
      <c r="I50" s="28"/>
      <c r="J50" s="28"/>
      <c r="K50" s="28"/>
      <c r="L50" s="28"/>
      <c r="M50" s="7">
        <v>0.30484240699999998</v>
      </c>
      <c r="N50" s="7">
        <v>-0.17045158499999999</v>
      </c>
      <c r="O50" s="7">
        <v>-0.63887087899999995</v>
      </c>
      <c r="P50" s="2" t="s">
        <v>660</v>
      </c>
      <c r="Q50" s="28"/>
      <c r="R50" s="28"/>
      <c r="S50" s="28"/>
      <c r="T50" s="28"/>
      <c r="U50" s="16" t="s">
        <v>61</v>
      </c>
    </row>
    <row r="51" spans="1:21" ht="36" x14ac:dyDescent="0.25">
      <c r="A51" s="6">
        <v>44343.76666666667</v>
      </c>
      <c r="B51" s="7">
        <v>-64762.886324999999</v>
      </c>
      <c r="C51" s="7">
        <v>-61192.743932999998</v>
      </c>
      <c r="D51" s="7">
        <v>122514.05233599999</v>
      </c>
      <c r="E51" s="28"/>
      <c r="F51" s="28"/>
      <c r="G51" s="28"/>
      <c r="H51" s="28"/>
      <c r="I51" s="28"/>
      <c r="J51" s="28"/>
      <c r="K51" s="28"/>
      <c r="L51" s="28"/>
      <c r="M51" s="7">
        <v>-5.7040497000000003E-2</v>
      </c>
      <c r="N51" s="7">
        <v>-0.58701344799999999</v>
      </c>
      <c r="O51" s="7">
        <v>1.7526950999999999E-2</v>
      </c>
      <c r="P51" s="2" t="s">
        <v>659</v>
      </c>
      <c r="Q51" s="28"/>
      <c r="R51" s="28"/>
      <c r="S51" s="28"/>
      <c r="T51" s="28"/>
      <c r="U51" s="16" t="s">
        <v>61</v>
      </c>
    </row>
    <row r="52" spans="1:21" ht="36" x14ac:dyDescent="0.25">
      <c r="A52" s="6">
        <v>44394.91851851852</v>
      </c>
      <c r="B52" s="7">
        <v>-47894.363183000001</v>
      </c>
      <c r="C52" s="7">
        <v>16639.985810999999</v>
      </c>
      <c r="D52" s="7">
        <v>-72040.53542</v>
      </c>
      <c r="E52" s="28"/>
      <c r="F52" s="28"/>
      <c r="G52" s="28"/>
      <c r="H52" s="28"/>
      <c r="I52" s="28"/>
      <c r="J52" s="28"/>
      <c r="K52" s="28"/>
      <c r="L52" s="28"/>
      <c r="M52" s="7">
        <v>4.9437952E-2</v>
      </c>
      <c r="N52" s="7">
        <v>-0.87045719700000002</v>
      </c>
      <c r="O52" s="7">
        <v>-1.527625239</v>
      </c>
      <c r="P52" s="2" t="s">
        <v>659</v>
      </c>
      <c r="Q52" s="28"/>
      <c r="R52" s="28"/>
      <c r="S52" s="28"/>
      <c r="T52" s="28"/>
      <c r="U52" s="16" t="s">
        <v>61</v>
      </c>
    </row>
    <row r="53" spans="1:21" ht="36" x14ac:dyDescent="0.25">
      <c r="A53" s="6">
        <v>44398.077175925922</v>
      </c>
      <c r="B53" s="7">
        <v>-38916.077938000002</v>
      </c>
      <c r="C53" s="7">
        <v>-73059.333498000007</v>
      </c>
      <c r="D53" s="7">
        <v>62071.718793</v>
      </c>
      <c r="E53" s="28"/>
      <c r="F53" s="28"/>
      <c r="G53" s="28"/>
      <c r="H53" s="28"/>
      <c r="I53" s="28"/>
      <c r="J53" s="28"/>
      <c r="K53" s="28"/>
      <c r="L53" s="28"/>
      <c r="M53" s="7">
        <v>0.72785723000000002</v>
      </c>
      <c r="N53" s="7">
        <v>0.51091456400000002</v>
      </c>
      <c r="O53" s="7">
        <v>-1.414847556</v>
      </c>
      <c r="P53" s="2" t="s">
        <v>659</v>
      </c>
      <c r="Q53" s="28"/>
      <c r="R53" s="28"/>
      <c r="S53" s="28"/>
      <c r="T53" s="28"/>
      <c r="U53" s="16" t="s">
        <v>61</v>
      </c>
    </row>
    <row r="54" spans="1:21" x14ac:dyDescent="0.25">
      <c r="A54" s="6">
        <v>44400.465567129628</v>
      </c>
      <c r="B54" s="7">
        <v>-2945.0135289999998</v>
      </c>
      <c r="C54" s="7">
        <v>527.47057900000004</v>
      </c>
      <c r="D54" s="7">
        <v>-6124.3266229999999</v>
      </c>
      <c r="E54" s="28"/>
      <c r="F54" s="28"/>
      <c r="G54" s="28"/>
      <c r="H54" s="28"/>
      <c r="I54" s="28"/>
      <c r="J54" s="28"/>
      <c r="K54" s="28"/>
      <c r="L54" s="28"/>
      <c r="M54" s="7">
        <v>6.572590366</v>
      </c>
      <c r="N54" s="7">
        <v>-2.0013425250000001</v>
      </c>
      <c r="O54" s="7">
        <v>-3.3347843460000002</v>
      </c>
      <c r="P54" s="2"/>
      <c r="Q54" s="28"/>
      <c r="R54" s="28"/>
      <c r="S54" s="28"/>
      <c r="T54" s="28"/>
      <c r="U54" s="16" t="s">
        <v>61</v>
      </c>
    </row>
    <row r="55" spans="1:21" ht="36" x14ac:dyDescent="0.25">
      <c r="A55" s="6">
        <v>44410.422048611108</v>
      </c>
      <c r="B55" s="7">
        <v>-2902.5047770000001</v>
      </c>
      <c r="C55" s="7">
        <v>14188.174929000001</v>
      </c>
      <c r="D55" s="7">
        <v>20178.355049999998</v>
      </c>
      <c r="E55" s="28"/>
      <c r="F55" s="28"/>
      <c r="G55" s="28"/>
      <c r="H55" s="28"/>
      <c r="I55" s="28"/>
      <c r="J55" s="28"/>
      <c r="K55" s="28"/>
      <c r="L55" s="28"/>
      <c r="M55" s="7">
        <v>-3.5701074419999999</v>
      </c>
      <c r="N55" s="7">
        <v>3.3183072249999999</v>
      </c>
      <c r="O55" s="7">
        <v>-1.5438693210000001</v>
      </c>
      <c r="P55" s="2" t="s">
        <v>659</v>
      </c>
      <c r="Q55" s="28"/>
      <c r="R55" s="28"/>
      <c r="S55" s="28"/>
      <c r="T55" s="28"/>
      <c r="U55" s="16" t="s">
        <v>61</v>
      </c>
    </row>
    <row r="56" spans="1:21" ht="24" x14ac:dyDescent="0.25">
      <c r="A56" s="6">
        <v>44417.266087962962</v>
      </c>
      <c r="B56" s="7">
        <v>-143.08160817615499</v>
      </c>
      <c r="C56" s="7">
        <v>1317.9644533227399</v>
      </c>
      <c r="D56" s="7">
        <v>6940.0596267450501</v>
      </c>
      <c r="E56" s="28"/>
      <c r="F56" s="28"/>
      <c r="G56" s="28"/>
      <c r="H56" s="28"/>
      <c r="I56" s="28"/>
      <c r="J56" s="28"/>
      <c r="K56" s="28"/>
      <c r="L56" s="28"/>
      <c r="M56" s="7">
        <v>5.080819241465</v>
      </c>
      <c r="N56" s="7">
        <v>5.4507608560809997</v>
      </c>
      <c r="O56" s="7">
        <v>-0.928259535011</v>
      </c>
      <c r="P56" s="2" t="s">
        <v>675</v>
      </c>
      <c r="Q56" s="28"/>
      <c r="R56" s="28"/>
      <c r="S56" s="28"/>
      <c r="T56" s="28"/>
      <c r="U56" s="16" t="s">
        <v>61</v>
      </c>
    </row>
    <row r="57" spans="1:21" ht="36" x14ac:dyDescent="0.25">
      <c r="A57" s="6">
        <v>44435.864583333336</v>
      </c>
      <c r="B57" s="7">
        <v>-14074.393047</v>
      </c>
      <c r="C57" s="7">
        <v>14112.436949999999</v>
      </c>
      <c r="D57" s="7">
        <v>37490.715698</v>
      </c>
      <c r="E57" s="28"/>
      <c r="F57" s="28"/>
      <c r="G57" s="28"/>
      <c r="H57" s="28"/>
      <c r="I57" s="28"/>
      <c r="J57" s="28"/>
      <c r="K57" s="28"/>
      <c r="L57" s="28"/>
      <c r="M57" s="7">
        <v>-1.593745076</v>
      </c>
      <c r="N57" s="7">
        <v>-0.64025421800000004</v>
      </c>
      <c r="O57" s="7">
        <v>3.3033749069999998</v>
      </c>
      <c r="P57" s="2" t="s">
        <v>659</v>
      </c>
      <c r="Q57" s="28"/>
      <c r="R57" s="28"/>
      <c r="S57" s="28"/>
      <c r="T57" s="28"/>
      <c r="U57" s="16" t="s">
        <v>61</v>
      </c>
    </row>
    <row r="58" spans="1:21" ht="36" x14ac:dyDescent="0.25">
      <c r="A58" s="6">
        <v>44440.293749999997</v>
      </c>
      <c r="B58" s="7">
        <v>-57932.669029999997</v>
      </c>
      <c r="C58" s="7">
        <v>-77050.101714999997</v>
      </c>
      <c r="D58" s="7">
        <v>96985.019904999994</v>
      </c>
      <c r="E58" s="28"/>
      <c r="F58" s="28"/>
      <c r="G58" s="28"/>
      <c r="H58" s="28"/>
      <c r="I58" s="28"/>
      <c r="J58" s="28"/>
      <c r="K58" s="28"/>
      <c r="L58" s="28"/>
      <c r="M58" s="7">
        <v>0.382733832</v>
      </c>
      <c r="N58" s="7">
        <v>-3.3481795000000002E-2</v>
      </c>
      <c r="O58" s="7">
        <v>-0.87671231900000002</v>
      </c>
      <c r="P58" s="2" t="s">
        <v>659</v>
      </c>
      <c r="Q58" s="28"/>
      <c r="R58" s="28"/>
      <c r="S58" s="28"/>
      <c r="T58" s="28"/>
      <c r="U58" s="16" t="s">
        <v>61</v>
      </c>
    </row>
    <row r="59" spans="1:21" ht="36" x14ac:dyDescent="0.25">
      <c r="A59" s="6">
        <v>44441.910150462965</v>
      </c>
      <c r="B59" s="7">
        <v>15845.313716000001</v>
      </c>
      <c r="C59" s="7">
        <v>-50463.880168000003</v>
      </c>
      <c r="D59" s="7">
        <v>-58474.505815999997</v>
      </c>
      <c r="E59" s="28"/>
      <c r="F59" s="28"/>
      <c r="G59" s="28"/>
      <c r="H59" s="28"/>
      <c r="I59" s="28"/>
      <c r="J59" s="28"/>
      <c r="K59" s="28"/>
      <c r="L59" s="28"/>
      <c r="M59" s="7">
        <v>0.79577964400000001</v>
      </c>
      <c r="N59" s="7">
        <v>8.0447160000000004E-2</v>
      </c>
      <c r="O59" s="7">
        <v>1.875228433</v>
      </c>
      <c r="P59" s="2" t="s">
        <v>659</v>
      </c>
      <c r="Q59" s="28"/>
      <c r="R59" s="28"/>
      <c r="S59" s="28"/>
      <c r="T59" s="28"/>
      <c r="U59" s="16" t="s">
        <v>61</v>
      </c>
    </row>
    <row r="60" spans="1:21" x14ac:dyDescent="0.25">
      <c r="A60" s="6">
        <v>44443.313194444447</v>
      </c>
      <c r="B60" s="7">
        <v>-13432.354170000001</v>
      </c>
      <c r="C60" s="7">
        <v>-35673.613836999997</v>
      </c>
      <c r="D60" s="7">
        <v>34007.807402999999</v>
      </c>
      <c r="E60" s="28"/>
      <c r="F60" s="28"/>
      <c r="G60" s="28"/>
      <c r="H60" s="28"/>
      <c r="I60" s="28"/>
      <c r="J60" s="28"/>
      <c r="K60" s="28"/>
      <c r="L60" s="28"/>
      <c r="M60" s="7">
        <v>-1.9625361859999999</v>
      </c>
      <c r="N60" s="7">
        <v>2.0488578130000001</v>
      </c>
      <c r="O60" s="7">
        <v>-1.442029266</v>
      </c>
      <c r="P60" s="2"/>
      <c r="Q60" s="28"/>
      <c r="R60" s="28"/>
      <c r="S60" s="28"/>
      <c r="T60" s="28"/>
      <c r="U60" s="16" t="s">
        <v>61</v>
      </c>
    </row>
    <row r="61" spans="1:21" x14ac:dyDescent="0.25">
      <c r="A61" s="6">
        <v>44444.705648148149</v>
      </c>
      <c r="B61" s="7">
        <v>2272.578806</v>
      </c>
      <c r="C61" s="7">
        <v>1852.8923950000001</v>
      </c>
      <c r="D61" s="7">
        <v>6450.4569469999997</v>
      </c>
      <c r="E61" s="28"/>
      <c r="F61" s="28"/>
      <c r="G61" s="28"/>
      <c r="H61" s="28"/>
      <c r="I61" s="28"/>
      <c r="J61" s="28"/>
      <c r="K61" s="28"/>
      <c r="L61" s="28"/>
      <c r="M61" s="7">
        <v>5.6663746320000001</v>
      </c>
      <c r="N61" s="7">
        <v>3.8240100570000002</v>
      </c>
      <c r="O61" s="7">
        <v>-3.0894565279999999</v>
      </c>
      <c r="P61" s="2"/>
      <c r="Q61" s="28"/>
      <c r="R61" s="28"/>
      <c r="S61" s="28"/>
      <c r="T61" s="28"/>
      <c r="U61" s="16" t="s">
        <v>61</v>
      </c>
    </row>
    <row r="62" spans="1:21" ht="36" x14ac:dyDescent="0.25">
      <c r="A62" s="6">
        <v>44451.267361111109</v>
      </c>
      <c r="B62" s="7">
        <v>-43357.190852</v>
      </c>
      <c r="C62" s="7">
        <v>-71324.784237</v>
      </c>
      <c r="D62" s="7">
        <v>64770.855635</v>
      </c>
      <c r="E62" s="28"/>
      <c r="F62" s="28"/>
      <c r="G62" s="28"/>
      <c r="H62" s="28"/>
      <c r="I62" s="28"/>
      <c r="J62" s="28"/>
      <c r="K62" s="28"/>
      <c r="L62" s="28"/>
      <c r="M62" s="7">
        <v>0.70221932799999998</v>
      </c>
      <c r="N62" s="7">
        <v>0.44366613399999999</v>
      </c>
      <c r="O62" s="7">
        <v>-1.3939132240000001</v>
      </c>
      <c r="P62" s="2" t="s">
        <v>659</v>
      </c>
      <c r="Q62" s="28"/>
      <c r="R62" s="28"/>
      <c r="S62" s="28"/>
      <c r="T62" s="28"/>
      <c r="U62" s="16" t="s">
        <v>61</v>
      </c>
    </row>
    <row r="63" spans="1:21" x14ac:dyDescent="0.25">
      <c r="A63" s="6">
        <v>44460.5</v>
      </c>
      <c r="B63" s="7">
        <v>-113605475.605087</v>
      </c>
      <c r="C63" s="7">
        <v>-49018604.637777001</v>
      </c>
      <c r="D63" s="7">
        <v>-28901201.378945</v>
      </c>
      <c r="E63" s="28"/>
      <c r="F63" s="28"/>
      <c r="G63" s="28"/>
      <c r="H63" s="28"/>
      <c r="I63" s="28"/>
      <c r="J63" s="28"/>
      <c r="K63" s="28"/>
      <c r="L63" s="28"/>
      <c r="M63" s="7">
        <v>27.526326099999999</v>
      </c>
      <c r="N63" s="7">
        <v>6.1160799099999998</v>
      </c>
      <c r="O63" s="7">
        <v>1.7158077599999999</v>
      </c>
      <c r="P63" s="2"/>
      <c r="Q63" s="28"/>
      <c r="R63" s="28"/>
      <c r="S63" s="28"/>
      <c r="T63" s="28"/>
      <c r="U63" s="16" t="s">
        <v>61</v>
      </c>
    </row>
    <row r="64" spans="1:21" ht="36" x14ac:dyDescent="0.25">
      <c r="A64" s="6">
        <v>44461.383333333331</v>
      </c>
      <c r="B64" s="7">
        <v>-64113.063861000002</v>
      </c>
      <c r="C64" s="7">
        <v>-73706.674562999993</v>
      </c>
      <c r="D64" s="7">
        <v>109956.816678</v>
      </c>
      <c r="E64" s="28"/>
      <c r="F64" s="28"/>
      <c r="G64" s="28"/>
      <c r="H64" s="28"/>
      <c r="I64" s="28"/>
      <c r="J64" s="28"/>
      <c r="K64" s="28"/>
      <c r="L64" s="28"/>
      <c r="M64" s="7">
        <v>0.22773258499999999</v>
      </c>
      <c r="N64" s="7">
        <v>-0.209068486</v>
      </c>
      <c r="O64" s="7">
        <v>-0.64111320000000005</v>
      </c>
      <c r="P64" s="2" t="s">
        <v>659</v>
      </c>
      <c r="Q64" s="28"/>
      <c r="R64" s="28"/>
      <c r="S64" s="28"/>
      <c r="T64" s="28"/>
      <c r="U64" s="16" t="s">
        <v>61</v>
      </c>
    </row>
    <row r="65" spans="1:21" x14ac:dyDescent="0.25">
      <c r="A65" s="6">
        <v>44491.5</v>
      </c>
      <c r="B65" s="7">
        <v>3316.329792</v>
      </c>
      <c r="C65" s="7">
        <v>-5805.2286450000001</v>
      </c>
      <c r="D65" s="7">
        <v>319.41725100000002</v>
      </c>
      <c r="E65" s="28"/>
      <c r="F65" s="28"/>
      <c r="G65" s="28"/>
      <c r="H65" s="28"/>
      <c r="I65" s="28"/>
      <c r="J65" s="28"/>
      <c r="K65" s="28"/>
      <c r="L65" s="28"/>
      <c r="M65" s="7">
        <v>-0.95975079600000002</v>
      </c>
      <c r="N65" s="7">
        <v>-0.1113802</v>
      </c>
      <c r="O65" s="7">
        <v>7.6580019620000002</v>
      </c>
      <c r="P65" s="2"/>
      <c r="Q65" s="28"/>
      <c r="R65" s="28"/>
      <c r="S65" s="28"/>
      <c r="T65" s="28"/>
      <c r="U65" s="16" t="s">
        <v>61</v>
      </c>
    </row>
    <row r="66" spans="1:21" ht="24" x14ac:dyDescent="0.25">
      <c r="A66" s="6">
        <v>44498.957638888889</v>
      </c>
      <c r="B66" s="7">
        <v>-55721.389539000003</v>
      </c>
      <c r="C66" s="7">
        <v>-73649.518265999999</v>
      </c>
      <c r="D66" s="7">
        <v>85519.037465999994</v>
      </c>
      <c r="E66" s="28"/>
      <c r="F66" s="28"/>
      <c r="G66" s="28"/>
      <c r="H66" s="28"/>
      <c r="I66" s="28"/>
      <c r="J66" s="28"/>
      <c r="K66" s="28"/>
      <c r="L66" s="28"/>
      <c r="M66" s="7">
        <v>0.47234899499999999</v>
      </c>
      <c r="N66" s="7">
        <v>0.107686112</v>
      </c>
      <c r="O66" s="7">
        <v>-1.0885807700000001</v>
      </c>
      <c r="P66" s="2" t="s">
        <v>663</v>
      </c>
      <c r="Q66" s="28"/>
      <c r="R66" s="28"/>
      <c r="S66" s="28"/>
      <c r="T66" s="28"/>
      <c r="U66" s="16" t="s">
        <v>61</v>
      </c>
    </row>
    <row r="67" spans="1:21" x14ac:dyDescent="0.25">
      <c r="A67" s="6">
        <v>44500.026886574073</v>
      </c>
      <c r="B67" s="7">
        <v>-18358323.158705998</v>
      </c>
      <c r="C67" s="7">
        <v>-15186216.022064</v>
      </c>
      <c r="D67" s="7">
        <v>-12487701.265355</v>
      </c>
      <c r="E67" s="28"/>
      <c r="F67" s="28"/>
      <c r="G67" s="28"/>
      <c r="H67" s="28"/>
      <c r="I67" s="28"/>
      <c r="J67" s="28"/>
      <c r="K67" s="28"/>
      <c r="L67" s="28"/>
      <c r="M67" s="7">
        <v>9.2568391600000002</v>
      </c>
      <c r="N67" s="7">
        <v>7.7851419499999999</v>
      </c>
      <c r="O67" s="7">
        <v>5.5965287400000001</v>
      </c>
      <c r="P67" s="2"/>
      <c r="Q67" s="28"/>
      <c r="R67" s="28"/>
      <c r="S67" s="28"/>
      <c r="T67" s="28"/>
      <c r="U67" s="16" t="s">
        <v>61</v>
      </c>
    </row>
    <row r="68" spans="1:21" ht="24" x14ac:dyDescent="0.25">
      <c r="A68" s="6">
        <v>44501.43476851852</v>
      </c>
      <c r="B68" s="7">
        <v>-3917.2691030000001</v>
      </c>
      <c r="C68" s="7">
        <v>4903.0643389999996</v>
      </c>
      <c r="D68" s="7">
        <v>-2648.219642</v>
      </c>
      <c r="E68" s="28"/>
      <c r="F68" s="28"/>
      <c r="G68" s="28"/>
      <c r="H68" s="28"/>
      <c r="I68" s="28"/>
      <c r="J68" s="28"/>
      <c r="K68" s="28"/>
      <c r="L68" s="28"/>
      <c r="M68" s="7">
        <v>1.537691028</v>
      </c>
      <c r="N68" s="7">
        <v>-2.5637306259999999</v>
      </c>
      <c r="O68" s="7">
        <v>-7.0399506909999996</v>
      </c>
      <c r="P68" s="2" t="s">
        <v>663</v>
      </c>
      <c r="Q68" s="28"/>
      <c r="R68" s="28"/>
      <c r="S68" s="28"/>
      <c r="T68" s="28"/>
      <c r="U68" s="16" t="s">
        <v>61</v>
      </c>
    </row>
    <row r="69" spans="1:21" x14ac:dyDescent="0.25">
      <c r="A69" s="6">
        <v>44505.208333333336</v>
      </c>
      <c r="B69" s="7">
        <v>-321174427.61126101</v>
      </c>
      <c r="C69" s="7">
        <v>-196061733.73106501</v>
      </c>
      <c r="D69" s="7">
        <v>-81886696.595265001</v>
      </c>
      <c r="E69" s="28"/>
      <c r="F69" s="28"/>
      <c r="G69" s="28"/>
      <c r="H69" s="28"/>
      <c r="I69" s="28"/>
      <c r="J69" s="28"/>
      <c r="K69" s="28"/>
      <c r="L69" s="28"/>
      <c r="M69" s="7">
        <v>32.680867159999998</v>
      </c>
      <c r="N69" s="7">
        <v>-36.387016279999997</v>
      </c>
      <c r="O69" s="7">
        <v>-18.571480529999999</v>
      </c>
      <c r="P69" s="2"/>
      <c r="Q69" s="28"/>
      <c r="R69" s="28"/>
      <c r="S69" s="28"/>
      <c r="T69" s="28"/>
      <c r="U69" s="16" t="s">
        <v>61</v>
      </c>
    </row>
    <row r="70" spans="1:21" x14ac:dyDescent="0.25">
      <c r="A70" s="6">
        <v>44527.634768518517</v>
      </c>
      <c r="B70" s="7">
        <v>881842.10814400006</v>
      </c>
      <c r="C70" s="7">
        <v>1158748.024529</v>
      </c>
      <c r="D70" s="7">
        <v>525883.198844</v>
      </c>
      <c r="E70" s="28"/>
      <c r="F70" s="28"/>
      <c r="G70" s="28"/>
      <c r="H70" s="28"/>
      <c r="I70" s="28"/>
      <c r="J70" s="28"/>
      <c r="K70" s="28"/>
      <c r="L70" s="28"/>
      <c r="M70" s="7">
        <v>-0.21325854</v>
      </c>
      <c r="N70" s="7">
        <v>0.11390454</v>
      </c>
      <c r="O70" s="7">
        <v>-1.8375610000000001E-2</v>
      </c>
      <c r="P70" s="2"/>
      <c r="Q70" s="28"/>
      <c r="R70" s="28"/>
      <c r="S70" s="28"/>
      <c r="T70" s="28"/>
      <c r="U70" s="16" t="s">
        <v>61</v>
      </c>
    </row>
    <row r="71" spans="1:21" x14ac:dyDescent="0.25">
      <c r="A71" s="6">
        <v>44529.022916666669</v>
      </c>
      <c r="B71" s="7">
        <v>856099.68271700002</v>
      </c>
      <c r="C71" s="7">
        <v>1172221.8634240001</v>
      </c>
      <c r="D71" s="7">
        <v>523551.81234599999</v>
      </c>
      <c r="E71" s="28"/>
      <c r="F71" s="28"/>
      <c r="G71" s="28"/>
      <c r="H71" s="28"/>
      <c r="I71" s="28"/>
      <c r="J71" s="28"/>
      <c r="K71" s="28"/>
      <c r="L71" s="28"/>
      <c r="M71" s="7">
        <v>-0.21595766999999999</v>
      </c>
      <c r="N71" s="7">
        <v>0.11091765000000001</v>
      </c>
      <c r="O71" s="7">
        <v>-2.0415030000000001E-2</v>
      </c>
      <c r="P71" s="2"/>
      <c r="Q71" s="28"/>
      <c r="R71" s="28"/>
      <c r="S71" s="28"/>
      <c r="T71" s="28"/>
      <c r="U71" s="16" t="s">
        <v>61</v>
      </c>
    </row>
    <row r="72" spans="1:21" x14ac:dyDescent="0.25">
      <c r="A72" s="6">
        <v>44537.434027777781</v>
      </c>
      <c r="B72" s="7">
        <v>-13432.354170000001</v>
      </c>
      <c r="C72" s="7">
        <v>-35673.613836999997</v>
      </c>
      <c r="D72" s="7">
        <v>34007.807402999999</v>
      </c>
      <c r="E72" s="28"/>
      <c r="F72" s="28"/>
      <c r="G72" s="28"/>
      <c r="H72" s="28"/>
      <c r="I72" s="28"/>
      <c r="J72" s="28"/>
      <c r="K72" s="28"/>
      <c r="L72" s="28"/>
      <c r="M72" s="7">
        <v>-1.9625361859999999</v>
      </c>
      <c r="N72" s="7">
        <v>2.0488578130000001</v>
      </c>
      <c r="O72" s="7">
        <v>-1.442029266</v>
      </c>
      <c r="P72" s="2"/>
      <c r="Q72" s="28"/>
      <c r="R72" s="28"/>
      <c r="S72" s="28"/>
      <c r="T72" s="28"/>
      <c r="U72" s="16" t="s">
        <v>61</v>
      </c>
    </row>
    <row r="73" spans="1:21" x14ac:dyDescent="0.25">
      <c r="A73" s="6">
        <v>44546.353935185187</v>
      </c>
      <c r="B73" s="7">
        <v>-1459.6813509999999</v>
      </c>
      <c r="C73" s="7">
        <v>-2035.7854890000001</v>
      </c>
      <c r="D73" s="7">
        <v>6631.2813230000002</v>
      </c>
      <c r="E73" s="28"/>
      <c r="F73" s="28"/>
      <c r="G73" s="28"/>
      <c r="H73" s="28"/>
      <c r="I73" s="28"/>
      <c r="J73" s="28"/>
      <c r="K73" s="28"/>
      <c r="L73" s="28"/>
      <c r="M73" s="7">
        <v>3.4913031829999999</v>
      </c>
      <c r="N73" s="7">
        <v>6.0928707260000001</v>
      </c>
      <c r="O73" s="7">
        <v>2.6286077840000002</v>
      </c>
      <c r="P73" s="2"/>
      <c r="Q73" s="28"/>
      <c r="R73" s="28"/>
      <c r="S73" s="28"/>
      <c r="T73" s="28"/>
      <c r="U73" s="16" t="s">
        <v>61</v>
      </c>
    </row>
    <row r="74" spans="1:21" x14ac:dyDescent="0.25">
      <c r="A74" s="6" t="s">
        <v>694</v>
      </c>
      <c r="B74" s="7"/>
      <c r="C74" s="7"/>
      <c r="D74" s="7"/>
      <c r="E74" s="28"/>
      <c r="F74" s="28"/>
      <c r="G74" s="28"/>
      <c r="H74" s="28"/>
      <c r="I74" s="28"/>
      <c r="J74" s="28"/>
      <c r="K74" s="28"/>
      <c r="L74" s="28"/>
      <c r="M74" s="7"/>
      <c r="N74" s="7"/>
      <c r="O74" s="7"/>
      <c r="P74" s="2"/>
      <c r="Q74" s="28"/>
      <c r="R74" s="28"/>
      <c r="S74" s="28"/>
      <c r="T74" s="28"/>
      <c r="U74" s="16" t="s">
        <v>61</v>
      </c>
    </row>
    <row r="75" spans="1:21" x14ac:dyDescent="0.25">
      <c r="A75" s="6" t="s">
        <v>693</v>
      </c>
      <c r="B75" s="7">
        <v>-34748.928922999999</v>
      </c>
      <c r="C75" s="7">
        <v>-8040.3904819999998</v>
      </c>
      <c r="D75" s="7">
        <v>17104.767500000002</v>
      </c>
      <c r="E75" s="28"/>
      <c r="F75" s="28"/>
      <c r="G75" s="28"/>
      <c r="H75" s="28"/>
      <c r="I75" s="28"/>
      <c r="J75" s="28"/>
      <c r="K75" s="28"/>
      <c r="L75" s="28"/>
      <c r="M75" s="7">
        <v>-0.60398399999999997</v>
      </c>
      <c r="N75" s="7">
        <v>2.7189589999999999</v>
      </c>
      <c r="O75" s="7">
        <v>-2.6304150000000002</v>
      </c>
      <c r="P75" s="2"/>
      <c r="Q75" s="28"/>
      <c r="R75" s="28"/>
      <c r="S75" s="28"/>
      <c r="T75" s="28"/>
      <c r="U75" s="16" t="s">
        <v>61</v>
      </c>
    </row>
    <row r="76" spans="1:21" x14ac:dyDescent="0.25">
      <c r="A76" s="6">
        <v>44593.498611111114</v>
      </c>
      <c r="B76" s="7">
        <v>-56305.650017</v>
      </c>
      <c r="C76" s="7">
        <v>-28188.358801999999</v>
      </c>
      <c r="D76" s="7">
        <v>122501.38945800001</v>
      </c>
      <c r="E76" s="28"/>
      <c r="F76" s="28"/>
      <c r="G76" s="28"/>
      <c r="H76" s="28"/>
      <c r="I76" s="28"/>
      <c r="J76" s="28"/>
      <c r="K76" s="28"/>
      <c r="L76" s="28"/>
      <c r="M76" s="7">
        <v>-0.43973499999999999</v>
      </c>
      <c r="N76" s="7">
        <v>-0.68161899999999997</v>
      </c>
      <c r="O76" s="7">
        <v>0.46516999999999997</v>
      </c>
      <c r="P76" s="2"/>
      <c r="Q76" s="28"/>
      <c r="R76" s="28"/>
      <c r="S76" s="28"/>
      <c r="T76" s="28"/>
      <c r="U76" s="16" t="s">
        <v>61</v>
      </c>
    </row>
    <row r="77" spans="1:21" ht="36" x14ac:dyDescent="0.25">
      <c r="A77" s="6" t="s">
        <v>692</v>
      </c>
      <c r="B77" s="7">
        <v>-17187.151409999999</v>
      </c>
      <c r="C77" s="7">
        <v>28867.031677999999</v>
      </c>
      <c r="D77" s="7">
        <v>10265.359247</v>
      </c>
      <c r="E77" s="28"/>
      <c r="F77" s="28"/>
      <c r="G77" s="28"/>
      <c r="H77" s="28"/>
      <c r="I77" s="28"/>
      <c r="J77" s="28"/>
      <c r="K77" s="28"/>
      <c r="L77" s="28"/>
      <c r="M77" s="7">
        <v>-2.51755</v>
      </c>
      <c r="N77" s="7">
        <v>1.724513</v>
      </c>
      <c r="O77" s="7">
        <v>-2.7252010000000002</v>
      </c>
      <c r="P77" s="2" t="s">
        <v>659</v>
      </c>
      <c r="Q77" s="28"/>
      <c r="R77" s="28"/>
      <c r="S77" s="28"/>
      <c r="T77" s="28"/>
      <c r="U77" s="16" t="s">
        <v>61</v>
      </c>
    </row>
    <row r="78" spans="1:21" x14ac:dyDescent="0.25">
      <c r="A78" s="6" t="s">
        <v>691</v>
      </c>
      <c r="B78" s="7"/>
      <c r="C78" s="7"/>
      <c r="D78" s="7"/>
      <c r="E78" s="28"/>
      <c r="F78" s="28"/>
      <c r="G78" s="28"/>
      <c r="H78" s="28"/>
      <c r="I78" s="28"/>
      <c r="J78" s="28"/>
      <c r="K78" s="28"/>
      <c r="L78" s="28"/>
      <c r="M78" s="7"/>
      <c r="N78" s="7"/>
      <c r="O78" s="7"/>
      <c r="P78" s="2"/>
      <c r="Q78" s="28"/>
      <c r="R78" s="28"/>
      <c r="S78" s="28"/>
      <c r="T78" s="28"/>
      <c r="U78" s="16" t="s">
        <v>61</v>
      </c>
    </row>
    <row r="79" spans="1:21" ht="24" x14ac:dyDescent="0.25">
      <c r="A79" s="6" t="s">
        <v>690</v>
      </c>
      <c r="B79" s="7"/>
      <c r="C79" s="7"/>
      <c r="D79" s="7"/>
      <c r="E79" s="28"/>
      <c r="F79" s="28"/>
      <c r="G79" s="28"/>
      <c r="H79" s="28"/>
      <c r="I79" s="28"/>
      <c r="J79" s="28"/>
      <c r="K79" s="28"/>
      <c r="L79" s="28"/>
      <c r="M79" s="7"/>
      <c r="N79" s="7"/>
      <c r="O79" s="7"/>
      <c r="P79" s="2" t="s">
        <v>675</v>
      </c>
      <c r="Q79" s="28"/>
      <c r="R79" s="28"/>
      <c r="S79" s="28"/>
      <c r="T79" s="28"/>
      <c r="U79" s="16" t="s">
        <v>61</v>
      </c>
    </row>
    <row r="80" spans="1:21" x14ac:dyDescent="0.25">
      <c r="A80" s="6" t="s">
        <v>689</v>
      </c>
      <c r="B80" s="7">
        <v>-55427.980931999999</v>
      </c>
      <c r="C80" s="7">
        <v>-26876.58065</v>
      </c>
      <c r="D80" s="7">
        <v>122959.398132</v>
      </c>
      <c r="E80" s="28"/>
      <c r="F80" s="28"/>
      <c r="G80" s="28"/>
      <c r="H80" s="28"/>
      <c r="I80" s="28"/>
      <c r="J80" s="28"/>
      <c r="K80" s="28"/>
      <c r="L80" s="28"/>
      <c r="M80" s="7">
        <v>-0.458316</v>
      </c>
      <c r="N80" s="7">
        <v>-0.66981500000000005</v>
      </c>
      <c r="O80" s="7">
        <v>0.47326400000000002</v>
      </c>
      <c r="P80" s="2" t="s">
        <v>667</v>
      </c>
      <c r="Q80" s="28"/>
      <c r="R80" s="28"/>
      <c r="S80" s="28"/>
      <c r="T80" s="28"/>
      <c r="U80" s="16" t="s">
        <v>61</v>
      </c>
    </row>
    <row r="81" spans="1:21" ht="36" x14ac:dyDescent="0.25">
      <c r="A81" s="6">
        <v>44628.781944444447</v>
      </c>
      <c r="B81" s="7">
        <v>-31706.119976999998</v>
      </c>
      <c r="C81" s="7">
        <v>-18672.529547999999</v>
      </c>
      <c r="D81" s="7">
        <v>-101819.704977</v>
      </c>
      <c r="E81" s="28"/>
      <c r="F81" s="28"/>
      <c r="G81" s="28"/>
      <c r="H81" s="28"/>
      <c r="I81" s="28"/>
      <c r="J81" s="28"/>
      <c r="K81" s="28"/>
      <c r="L81" s="28"/>
      <c r="M81" s="7">
        <v>0.69812700000000005</v>
      </c>
      <c r="N81" s="7">
        <v>-0.95921800000000002</v>
      </c>
      <c r="O81" s="7">
        <v>-2.7200999999999999E-2</v>
      </c>
      <c r="P81" s="2" t="s">
        <v>659</v>
      </c>
      <c r="Q81" s="28"/>
      <c r="R81" s="28"/>
      <c r="S81" s="28"/>
      <c r="T81" s="28"/>
      <c r="U81" s="16" t="s">
        <v>61</v>
      </c>
    </row>
    <row r="82" spans="1:21" ht="36" x14ac:dyDescent="0.25">
      <c r="A82" s="6" t="s">
        <v>688</v>
      </c>
      <c r="B82" s="7">
        <v>-31664.214457999999</v>
      </c>
      <c r="C82" s="7">
        <v>-18730.072045000001</v>
      </c>
      <c r="D82" s="7">
        <v>-101821.27943900001</v>
      </c>
      <c r="E82" s="28"/>
      <c r="F82" s="28"/>
      <c r="G82" s="28"/>
      <c r="H82" s="28"/>
      <c r="I82" s="28"/>
      <c r="J82" s="28"/>
      <c r="K82" s="28"/>
      <c r="L82" s="28"/>
      <c r="M82" s="7">
        <v>0.69872400000000001</v>
      </c>
      <c r="N82" s="7">
        <v>-0.958866</v>
      </c>
      <c r="O82" s="7">
        <v>-2.5281000000000001E-2</v>
      </c>
      <c r="P82" s="2" t="s">
        <v>659</v>
      </c>
      <c r="Q82" s="28"/>
      <c r="R82" s="28"/>
      <c r="S82" s="28"/>
      <c r="T82" s="28"/>
      <c r="U82" s="16" t="s">
        <v>61</v>
      </c>
    </row>
    <row r="83" spans="1:21" x14ac:dyDescent="0.25">
      <c r="A83" s="6" t="s">
        <v>687</v>
      </c>
      <c r="B83" s="7"/>
      <c r="C83" s="7"/>
      <c r="D83" s="7"/>
      <c r="E83" s="28"/>
      <c r="F83" s="28"/>
      <c r="G83" s="28"/>
      <c r="H83" s="28"/>
      <c r="I83" s="28"/>
      <c r="J83" s="28"/>
      <c r="K83" s="28"/>
      <c r="L83" s="28"/>
      <c r="M83" s="7"/>
      <c r="N83" s="7"/>
      <c r="O83" s="7"/>
      <c r="P83" s="2"/>
      <c r="Q83" s="28"/>
      <c r="R83" s="28"/>
      <c r="S83" s="28"/>
      <c r="T83" s="28"/>
      <c r="U83" s="16" t="s">
        <v>61</v>
      </c>
    </row>
    <row r="84" spans="1:21" ht="36" x14ac:dyDescent="0.25">
      <c r="A84" s="6" t="s">
        <v>686</v>
      </c>
      <c r="B84" s="7">
        <v>-14898.156344999999</v>
      </c>
      <c r="C84" s="7">
        <v>-29137.314713</v>
      </c>
      <c r="D84" s="7">
        <v>2938.2827090000001</v>
      </c>
      <c r="E84" s="28"/>
      <c r="F84" s="28"/>
      <c r="G84" s="28"/>
      <c r="H84" s="28"/>
      <c r="I84" s="28"/>
      <c r="J84" s="28"/>
      <c r="K84" s="28"/>
      <c r="L84" s="28"/>
      <c r="M84" s="7">
        <v>2.2063730000000001</v>
      </c>
      <c r="N84" s="7">
        <v>2.737978</v>
      </c>
      <c r="O84" s="7">
        <v>-2.6431420000000001</v>
      </c>
      <c r="P84" s="2" t="s">
        <v>659</v>
      </c>
      <c r="Q84" s="28"/>
      <c r="R84" s="28"/>
      <c r="S84" s="28"/>
      <c r="T84" s="28"/>
      <c r="U84" s="16" t="s">
        <v>61</v>
      </c>
    </row>
    <row r="85" spans="1:21" ht="24" x14ac:dyDescent="0.25">
      <c r="A85" s="6" t="s">
        <v>685</v>
      </c>
      <c r="B85" s="7">
        <v>-10548.008388</v>
      </c>
      <c r="C85" s="7">
        <v>-23049.121184</v>
      </c>
      <c r="D85" s="7">
        <v>-2090.7792049999998</v>
      </c>
      <c r="E85" s="28"/>
      <c r="F85" s="28"/>
      <c r="G85" s="28"/>
      <c r="H85" s="28"/>
      <c r="I85" s="28"/>
      <c r="J85" s="28"/>
      <c r="K85" s="28"/>
      <c r="L85" s="28"/>
      <c r="M85" s="7">
        <v>2.6210119999999999</v>
      </c>
      <c r="N85" s="7">
        <v>3.5350069999999998</v>
      </c>
      <c r="O85" s="7">
        <v>-2.6580629999999998</v>
      </c>
      <c r="P85" s="2" t="s">
        <v>675</v>
      </c>
      <c r="Q85" s="28"/>
      <c r="R85" s="28"/>
      <c r="S85" s="28"/>
      <c r="T85" s="28"/>
      <c r="U85" s="16" t="s">
        <v>61</v>
      </c>
    </row>
    <row r="86" spans="1:21" x14ac:dyDescent="0.25">
      <c r="A86" s="6" t="s">
        <v>684</v>
      </c>
      <c r="B86" s="7">
        <v>104160.23030700001</v>
      </c>
      <c r="C86" s="7">
        <v>-35029.931792000003</v>
      </c>
      <c r="D86" s="7">
        <v>10352.74386</v>
      </c>
      <c r="E86" s="28"/>
      <c r="F86" s="28"/>
      <c r="G86" s="28"/>
      <c r="H86" s="28"/>
      <c r="I86" s="28"/>
      <c r="J86" s="28"/>
      <c r="K86" s="28"/>
      <c r="L86" s="28"/>
      <c r="M86" s="7">
        <v>-0.10238</v>
      </c>
      <c r="N86" s="7">
        <v>-0.91687600000000002</v>
      </c>
      <c r="O86" s="7">
        <v>0.94655699999999998</v>
      </c>
      <c r="P86" s="2"/>
      <c r="Q86" s="28"/>
      <c r="R86" s="28"/>
      <c r="S86" s="28"/>
      <c r="T86" s="28"/>
      <c r="U86" s="16" t="s">
        <v>61</v>
      </c>
    </row>
    <row r="87" spans="1:21" x14ac:dyDescent="0.25">
      <c r="A87" s="6" t="s">
        <v>683</v>
      </c>
      <c r="B87" s="7">
        <v>52186.688935999999</v>
      </c>
      <c r="C87" s="7">
        <v>-68508.513472999999</v>
      </c>
      <c r="D87" s="7">
        <v>49974.022715999999</v>
      </c>
      <c r="E87" s="28"/>
      <c r="F87" s="28"/>
      <c r="G87" s="28"/>
      <c r="H87" s="28"/>
      <c r="I87" s="28"/>
      <c r="J87" s="28"/>
      <c r="K87" s="28"/>
      <c r="L87" s="28"/>
      <c r="M87" s="7">
        <v>-1.57477</v>
      </c>
      <c r="N87" s="7">
        <v>0.215313</v>
      </c>
      <c r="O87" s="7">
        <v>5.1096999999999997E-2</v>
      </c>
      <c r="P87" s="2"/>
      <c r="Q87" s="28"/>
      <c r="R87" s="28"/>
      <c r="S87" s="28"/>
      <c r="T87" s="28"/>
      <c r="U87" s="16" t="s">
        <v>61</v>
      </c>
    </row>
    <row r="88" spans="1:21" ht="36" x14ac:dyDescent="0.25">
      <c r="A88" s="6" t="s">
        <v>682</v>
      </c>
      <c r="B88" s="7">
        <v>-67137.373263000001</v>
      </c>
      <c r="C88" s="7">
        <v>-61716.855128000003</v>
      </c>
      <c r="D88" s="7">
        <v>105709.082133</v>
      </c>
      <c r="E88" s="28"/>
      <c r="F88" s="28"/>
      <c r="G88" s="28"/>
      <c r="H88" s="28"/>
      <c r="I88" s="28"/>
      <c r="J88" s="28"/>
      <c r="K88" s="28"/>
      <c r="L88" s="28"/>
      <c r="M88" s="7">
        <v>0.191881</v>
      </c>
      <c r="N88" s="7">
        <v>-0.14963499999999999</v>
      </c>
      <c r="O88" s="7">
        <v>-0.858734</v>
      </c>
      <c r="P88" s="2" t="s">
        <v>659</v>
      </c>
      <c r="Q88" s="28"/>
      <c r="R88" s="28"/>
      <c r="S88" s="28"/>
      <c r="T88" s="28"/>
      <c r="U88" s="16" t="s">
        <v>61</v>
      </c>
    </row>
    <row r="89" spans="1:21" x14ac:dyDescent="0.25">
      <c r="A89" s="6" t="s">
        <v>681</v>
      </c>
      <c r="B89" s="7">
        <v>-68877.037221999999</v>
      </c>
      <c r="C89" s="7">
        <v>-58124.528748999997</v>
      </c>
      <c r="D89" s="7">
        <v>117061.23637499999</v>
      </c>
      <c r="E89" s="28"/>
      <c r="F89" s="28"/>
      <c r="G89" s="28"/>
      <c r="H89" s="28"/>
      <c r="I89" s="28"/>
      <c r="J89" s="28"/>
      <c r="K89" s="28"/>
      <c r="L89" s="28"/>
      <c r="M89" s="7">
        <v>5.2128000000000001E-2</v>
      </c>
      <c r="N89" s="7">
        <v>-0.27409299999999998</v>
      </c>
      <c r="O89" s="7">
        <v>-0.63528700000000005</v>
      </c>
      <c r="P89" s="2"/>
      <c r="Q89" s="28"/>
      <c r="R89" s="28"/>
      <c r="S89" s="28"/>
      <c r="T89" s="28"/>
      <c r="U89" s="16" t="s">
        <v>61</v>
      </c>
    </row>
    <row r="90" spans="1:21" x14ac:dyDescent="0.25">
      <c r="A90" s="6" t="s">
        <v>680</v>
      </c>
      <c r="B90" s="7">
        <v>-67909.271424000006</v>
      </c>
      <c r="C90" s="7">
        <v>-49818.178196000001</v>
      </c>
      <c r="D90" s="7">
        <v>128022.656825</v>
      </c>
      <c r="E90" s="28"/>
      <c r="F90" s="28"/>
      <c r="G90" s="28"/>
      <c r="H90" s="28"/>
      <c r="I90" s="28"/>
      <c r="J90" s="28"/>
      <c r="K90" s="28"/>
      <c r="L90" s="28"/>
      <c r="M90" s="7">
        <v>-0.13259599999999999</v>
      </c>
      <c r="N90" s="7">
        <v>-0.419211</v>
      </c>
      <c r="O90" s="7">
        <v>-0.30671900000000002</v>
      </c>
      <c r="P90" s="2"/>
      <c r="Q90" s="28"/>
      <c r="R90" s="28"/>
      <c r="S90" s="28"/>
      <c r="T90" s="28"/>
      <c r="U90" s="16" t="s">
        <v>61</v>
      </c>
    </row>
    <row r="91" spans="1:21" x14ac:dyDescent="0.25">
      <c r="A91" s="6">
        <v>44691.168749999997</v>
      </c>
      <c r="B91" s="7">
        <v>2463.0095710000001</v>
      </c>
      <c r="C91" s="7">
        <v>16612.591230000002</v>
      </c>
      <c r="D91" s="7">
        <v>21099.813553</v>
      </c>
      <c r="E91" s="28"/>
      <c r="F91" s="28"/>
      <c r="G91" s="28"/>
      <c r="H91" s="28"/>
      <c r="I91" s="28"/>
      <c r="J91" s="28"/>
      <c r="K91" s="28"/>
      <c r="L91" s="28"/>
      <c r="M91" s="7">
        <v>-1.238801</v>
      </c>
      <c r="N91" s="7">
        <v>0.49795499999999998</v>
      </c>
      <c r="O91" s="7">
        <v>4.7817780000000001</v>
      </c>
      <c r="P91" s="2"/>
      <c r="Q91" s="28"/>
      <c r="R91" s="28"/>
      <c r="S91" s="28"/>
      <c r="T91" s="28"/>
      <c r="U91" s="16" t="s">
        <v>61</v>
      </c>
    </row>
    <row r="92" spans="1:21" x14ac:dyDescent="0.25">
      <c r="A92" s="6" t="s">
        <v>679</v>
      </c>
      <c r="B92" s="7">
        <v>48200.098807000002</v>
      </c>
      <c r="C92" s="7">
        <v>15218.061941</v>
      </c>
      <c r="D92" s="7">
        <v>-22617.743187</v>
      </c>
      <c r="E92" s="28"/>
      <c r="F92" s="28"/>
      <c r="G92" s="28"/>
      <c r="H92" s="28"/>
      <c r="I92" s="28"/>
      <c r="J92" s="28"/>
      <c r="K92" s="28"/>
      <c r="L92" s="28"/>
      <c r="M92" s="7">
        <v>2.8403070000000001</v>
      </c>
      <c r="N92" s="7">
        <v>-0.85566600000000004</v>
      </c>
      <c r="O92" s="7">
        <v>0.34601599999999999</v>
      </c>
      <c r="P92" s="2"/>
      <c r="Q92" s="28"/>
      <c r="R92" s="28"/>
      <c r="S92" s="28"/>
      <c r="T92" s="28"/>
      <c r="U92" s="16" t="s">
        <v>61</v>
      </c>
    </row>
    <row r="93" spans="1:21" x14ac:dyDescent="0.25">
      <c r="A93" s="6" t="s">
        <v>678</v>
      </c>
      <c r="B93" s="7">
        <v>16626.919591999998</v>
      </c>
      <c r="C93" s="7">
        <v>-56680.909211999999</v>
      </c>
      <c r="D93" s="7">
        <v>45565.548171000002</v>
      </c>
      <c r="E93" s="28"/>
      <c r="F93" s="28"/>
      <c r="G93" s="28"/>
      <c r="H93" s="28"/>
      <c r="I93" s="28"/>
      <c r="J93" s="28"/>
      <c r="K93" s="28"/>
      <c r="L93" s="28"/>
      <c r="M93" s="7">
        <v>-1.9697739999999999</v>
      </c>
      <c r="N93" s="7">
        <v>1.001844</v>
      </c>
      <c r="O93" s="7">
        <v>-0.56986199999999998</v>
      </c>
      <c r="P93" s="2"/>
      <c r="Q93" s="28"/>
      <c r="R93" s="28"/>
      <c r="S93" s="28"/>
      <c r="T93" s="28"/>
      <c r="U93" s="16" t="s">
        <v>61</v>
      </c>
    </row>
    <row r="94" spans="1:21" x14ac:dyDescent="0.25">
      <c r="A94" s="6">
        <v>44712.424305555556</v>
      </c>
      <c r="B94" s="7">
        <v>5375.2698419999997</v>
      </c>
      <c r="C94" s="7">
        <v>14623.466570000001</v>
      </c>
      <c r="D94" s="7">
        <v>9811.9461950000004</v>
      </c>
      <c r="E94" s="28"/>
      <c r="F94" s="28"/>
      <c r="G94" s="28"/>
      <c r="H94" s="28"/>
      <c r="I94" s="28"/>
      <c r="J94" s="28"/>
      <c r="K94" s="28"/>
      <c r="L94" s="28"/>
      <c r="M94" s="7">
        <v>-0.81702699999999995</v>
      </c>
      <c r="N94" s="7">
        <v>1.7417720000000001</v>
      </c>
      <c r="O94" s="7">
        <v>5.8893079999999998</v>
      </c>
      <c r="P94" s="2"/>
      <c r="Q94" s="28"/>
      <c r="R94" s="28"/>
      <c r="S94" s="28"/>
      <c r="T94" s="28"/>
      <c r="U94" s="16" t="s">
        <v>61</v>
      </c>
    </row>
    <row r="95" spans="1:21" ht="24" x14ac:dyDescent="0.25">
      <c r="A95" s="6" t="s">
        <v>677</v>
      </c>
      <c r="B95" s="7">
        <v>-27886.70247</v>
      </c>
      <c r="C95" s="7">
        <v>13512.621929000001</v>
      </c>
      <c r="D95" s="7">
        <v>-7268.2747849999996</v>
      </c>
      <c r="E95" s="28"/>
      <c r="F95" s="28"/>
      <c r="G95" s="28"/>
      <c r="H95" s="28"/>
      <c r="I95" s="28"/>
      <c r="J95" s="28"/>
      <c r="K95" s="28"/>
      <c r="L95" s="28"/>
      <c r="M95" s="7">
        <v>2.01755</v>
      </c>
      <c r="N95" s="7">
        <v>2.513906</v>
      </c>
      <c r="O95" s="7">
        <v>-3.0298539999999998</v>
      </c>
      <c r="P95" s="2" t="s">
        <v>675</v>
      </c>
      <c r="Q95" s="28"/>
      <c r="R95" s="28"/>
      <c r="S95" s="28"/>
      <c r="T95" s="28"/>
      <c r="U95" s="16" t="s">
        <v>61</v>
      </c>
    </row>
    <row r="96" spans="1:21" x14ac:dyDescent="0.25">
      <c r="A96" s="6">
        <v>44723.079861111109</v>
      </c>
      <c r="B96" s="7">
        <v>4166.2645540000003</v>
      </c>
      <c r="C96" s="7">
        <v>16447.323133999998</v>
      </c>
      <c r="D96" s="7">
        <v>17948.423086999999</v>
      </c>
      <c r="E96" s="28"/>
      <c r="F96" s="28"/>
      <c r="G96" s="28"/>
      <c r="H96" s="28"/>
      <c r="I96" s="28"/>
      <c r="J96" s="28"/>
      <c r="K96" s="28"/>
      <c r="L96" s="28"/>
      <c r="M96" s="7">
        <v>-1.077186</v>
      </c>
      <c r="N96" s="7">
        <v>0.79762900000000003</v>
      </c>
      <c r="O96" s="7">
        <v>5.0564739999999997</v>
      </c>
      <c r="P96" s="2"/>
      <c r="Q96" s="28"/>
      <c r="R96" s="28"/>
      <c r="S96" s="28"/>
      <c r="T96" s="28"/>
      <c r="U96" s="16" t="s">
        <v>61</v>
      </c>
    </row>
    <row r="97" spans="1:21" ht="24" x14ac:dyDescent="0.25">
      <c r="A97" s="6" t="s">
        <v>676</v>
      </c>
      <c r="B97" s="7">
        <v>29184.142403000002</v>
      </c>
      <c r="C97" s="7">
        <v>27357.628798999998</v>
      </c>
      <c r="D97" s="7">
        <v>-34567.666492999997</v>
      </c>
      <c r="E97" s="28"/>
      <c r="F97" s="28"/>
      <c r="G97" s="28"/>
      <c r="H97" s="28"/>
      <c r="I97" s="28"/>
      <c r="J97" s="28"/>
      <c r="K97" s="28"/>
      <c r="L97" s="28"/>
      <c r="M97" s="7">
        <v>3.0546859999999998</v>
      </c>
      <c r="N97" s="7">
        <v>-0.46989799999999998</v>
      </c>
      <c r="O97" s="7">
        <v>-0.22486600000000001</v>
      </c>
      <c r="P97" s="2" t="s">
        <v>675</v>
      </c>
      <c r="Q97" s="28"/>
      <c r="R97" s="28"/>
      <c r="S97" s="28"/>
      <c r="T97" s="28"/>
      <c r="U97" s="16" t="s">
        <v>61</v>
      </c>
    </row>
    <row r="98" spans="1:21" x14ac:dyDescent="0.25">
      <c r="A98" s="6" t="s">
        <v>674</v>
      </c>
      <c r="B98" s="7">
        <v>-32170.543661</v>
      </c>
      <c r="C98" s="7">
        <v>-1500.034316</v>
      </c>
      <c r="D98" s="7">
        <v>102410.349535</v>
      </c>
      <c r="E98" s="28"/>
      <c r="F98" s="28"/>
      <c r="G98" s="28"/>
      <c r="H98" s="28"/>
      <c r="I98" s="28"/>
      <c r="J98" s="28"/>
      <c r="K98" s="28"/>
      <c r="L98" s="28"/>
      <c r="M98" s="7">
        <v>-0.77225900000000003</v>
      </c>
      <c r="N98" s="7">
        <v>-0.68748799999999999</v>
      </c>
      <c r="O98" s="7">
        <v>1.2016500000000001</v>
      </c>
      <c r="P98" s="2"/>
      <c r="Q98" s="28"/>
      <c r="R98" s="28"/>
      <c r="S98" s="28"/>
      <c r="T98" s="28"/>
      <c r="U98" s="16" t="s">
        <v>61</v>
      </c>
    </row>
    <row r="99" spans="1:21" x14ac:dyDescent="0.25">
      <c r="A99" s="6">
        <v>44731.066666666666</v>
      </c>
      <c r="B99" s="7">
        <v>3479.529309</v>
      </c>
      <c r="C99" s="7">
        <v>16813.100469000001</v>
      </c>
      <c r="D99" s="7">
        <v>21385.62212</v>
      </c>
      <c r="E99" s="28"/>
      <c r="F99" s="28"/>
      <c r="G99" s="28"/>
      <c r="H99" s="28"/>
      <c r="I99" s="28"/>
      <c r="J99" s="28"/>
      <c r="K99" s="28"/>
      <c r="L99" s="28"/>
      <c r="M99" s="7">
        <v>-1.1244769999999999</v>
      </c>
      <c r="N99" s="7">
        <v>0.54088499999999995</v>
      </c>
      <c r="O99" s="7">
        <v>4.7536719999999999</v>
      </c>
      <c r="P99" s="2"/>
      <c r="Q99" s="28"/>
      <c r="R99" s="28"/>
      <c r="S99" s="28"/>
      <c r="T99" s="28"/>
      <c r="U99" s="16" t="s">
        <v>61</v>
      </c>
    </row>
    <row r="100" spans="1:21" x14ac:dyDescent="0.25">
      <c r="A100" s="6" t="s">
        <v>673</v>
      </c>
      <c r="B100" s="7">
        <v>-10135.922908</v>
      </c>
      <c r="C100" s="7">
        <v>26352.077938999999</v>
      </c>
      <c r="D100" s="7">
        <v>17162.614555</v>
      </c>
      <c r="E100" s="28"/>
      <c r="F100" s="28"/>
      <c r="G100" s="28"/>
      <c r="H100" s="28"/>
      <c r="I100" s="28"/>
      <c r="J100" s="28"/>
      <c r="K100" s="28"/>
      <c r="L100" s="28"/>
      <c r="M100" s="7">
        <v>-2.6384859999999999</v>
      </c>
      <c r="N100" s="7">
        <v>2.4468380000000001</v>
      </c>
      <c r="O100" s="7">
        <v>-2.2856450000000001</v>
      </c>
      <c r="P100" s="2" t="s">
        <v>667</v>
      </c>
      <c r="Q100" s="28"/>
      <c r="R100" s="28"/>
      <c r="S100" s="28"/>
      <c r="T100" s="28"/>
      <c r="U100" s="16" t="s">
        <v>61</v>
      </c>
    </row>
    <row r="101" spans="1:21" x14ac:dyDescent="0.25">
      <c r="A101" s="6" t="s">
        <v>672</v>
      </c>
      <c r="B101" s="7">
        <v>-26000.107405999999</v>
      </c>
      <c r="C101" s="7">
        <v>2540.901108</v>
      </c>
      <c r="D101" s="7">
        <v>98628.829572999995</v>
      </c>
      <c r="E101" s="28"/>
      <c r="F101" s="28"/>
      <c r="G101" s="28"/>
      <c r="H101" s="28"/>
      <c r="I101" s="28"/>
      <c r="J101" s="28"/>
      <c r="K101" s="28"/>
      <c r="L101" s="28"/>
      <c r="M101" s="7">
        <v>-0.81663300000000005</v>
      </c>
      <c r="N101" s="7">
        <v>-0.63076699999999997</v>
      </c>
      <c r="O101" s="7">
        <v>1.354913</v>
      </c>
      <c r="P101" s="2"/>
      <c r="Q101" s="28"/>
      <c r="R101" s="28"/>
      <c r="S101" s="28"/>
      <c r="T101" s="28"/>
      <c r="U101" s="16" t="s">
        <v>61</v>
      </c>
    </row>
    <row r="102" spans="1:21" x14ac:dyDescent="0.25">
      <c r="A102" s="6" t="s">
        <v>671</v>
      </c>
      <c r="B102" s="7">
        <v>-67724.907569999996</v>
      </c>
      <c r="C102" s="7">
        <v>-45843.86879</v>
      </c>
      <c r="D102" s="7">
        <v>128073.464198</v>
      </c>
      <c r="E102" s="28"/>
      <c r="F102" s="28"/>
      <c r="G102" s="28"/>
      <c r="H102" s="28"/>
      <c r="I102" s="28"/>
      <c r="J102" s="28"/>
      <c r="K102" s="28"/>
      <c r="L102" s="28"/>
      <c r="M102" s="7">
        <v>-0.12399399999999999</v>
      </c>
      <c r="N102" s="7">
        <v>-0.35597299999999998</v>
      </c>
      <c r="O102" s="7">
        <v>-0.43550800000000001</v>
      </c>
      <c r="P102" s="2"/>
      <c r="Q102" s="28"/>
      <c r="R102" s="28"/>
      <c r="S102" s="28"/>
      <c r="T102" s="28"/>
      <c r="U102" s="16" t="s">
        <v>61</v>
      </c>
    </row>
    <row r="103" spans="1:21" x14ac:dyDescent="0.25">
      <c r="A103" s="6" t="s">
        <v>670</v>
      </c>
      <c r="B103" s="7">
        <v>-48657.806662000003</v>
      </c>
      <c r="C103" s="7">
        <v>29849.922554000001</v>
      </c>
      <c r="D103" s="7">
        <v>-66106.339345</v>
      </c>
      <c r="E103" s="28"/>
      <c r="F103" s="28"/>
      <c r="G103" s="28"/>
      <c r="H103" s="28"/>
      <c r="I103" s="28"/>
      <c r="J103" s="28"/>
      <c r="K103" s="28"/>
      <c r="L103" s="28"/>
      <c r="M103" s="7">
        <v>-0.118043</v>
      </c>
      <c r="N103" s="7">
        <v>-0.86050099999999996</v>
      </c>
      <c r="O103" s="7">
        <v>-1.5550600000000001</v>
      </c>
      <c r="P103" s="2"/>
      <c r="Q103" s="28"/>
      <c r="R103" s="28"/>
      <c r="S103" s="28"/>
      <c r="T103" s="28"/>
      <c r="U103" s="16" t="s">
        <v>61</v>
      </c>
    </row>
    <row r="104" spans="1:21" x14ac:dyDescent="0.25">
      <c r="A104" s="6" t="s">
        <v>669</v>
      </c>
      <c r="B104" s="7">
        <v>20833.362885999999</v>
      </c>
      <c r="C104" s="7">
        <v>-44606.599700999999</v>
      </c>
      <c r="D104" s="7">
        <v>-17536.407374999999</v>
      </c>
      <c r="E104" s="28"/>
      <c r="F104" s="28"/>
      <c r="G104" s="28"/>
      <c r="H104" s="28"/>
      <c r="I104" s="28"/>
      <c r="J104" s="28"/>
      <c r="K104" s="28"/>
      <c r="L104" s="28"/>
      <c r="M104" s="7">
        <v>0.49565999999999999</v>
      </c>
      <c r="N104" s="7">
        <v>1.139645</v>
      </c>
      <c r="O104" s="7">
        <v>2.7848570000000001</v>
      </c>
      <c r="P104" s="2"/>
      <c r="Q104" s="28"/>
      <c r="R104" s="28"/>
      <c r="S104" s="28"/>
      <c r="T104" s="28"/>
      <c r="U104" s="16" t="s">
        <v>61</v>
      </c>
    </row>
    <row r="105" spans="1:21" x14ac:dyDescent="0.25">
      <c r="A105" s="6">
        <v>44856.709722222222</v>
      </c>
      <c r="B105" s="7">
        <v>-36956.738196999999</v>
      </c>
      <c r="C105" s="7">
        <v>-8210.1429399999997</v>
      </c>
      <c r="D105" s="7">
        <v>121144.91093899999</v>
      </c>
      <c r="E105" s="28"/>
      <c r="F105" s="28"/>
      <c r="G105" s="28"/>
      <c r="H105" s="28"/>
      <c r="I105" s="28"/>
      <c r="J105" s="28"/>
      <c r="K105" s="28"/>
      <c r="L105" s="28"/>
      <c r="M105" s="7">
        <v>-0.65979299999999996</v>
      </c>
      <c r="N105" s="7">
        <v>-0.57866099999999998</v>
      </c>
      <c r="O105" s="7">
        <v>0.77259500000000003</v>
      </c>
      <c r="P105" s="2"/>
      <c r="Q105" s="28"/>
      <c r="R105" s="28"/>
      <c r="S105" s="28"/>
      <c r="T105" s="28"/>
      <c r="U105" s="16" t="s">
        <v>61</v>
      </c>
    </row>
    <row r="106" spans="1:21" x14ac:dyDescent="0.25">
      <c r="A106" s="6">
        <v>44858.75277777778</v>
      </c>
      <c r="B106" s="7">
        <v>8201.959218</v>
      </c>
      <c r="C106" s="7">
        <v>15618.589781000001</v>
      </c>
      <c r="D106" s="7">
        <v>17904.625591</v>
      </c>
      <c r="E106" s="28"/>
      <c r="F106" s="28"/>
      <c r="G106" s="28"/>
      <c r="H106" s="28"/>
      <c r="I106" s="28"/>
      <c r="J106" s="28"/>
      <c r="K106" s="28"/>
      <c r="L106" s="28"/>
      <c r="M106" s="7">
        <v>-0.56501800000000002</v>
      </c>
      <c r="N106" s="7">
        <v>0.86071699999999995</v>
      </c>
      <c r="O106" s="7">
        <v>5.0738409999999998</v>
      </c>
      <c r="P106" s="2"/>
      <c r="Q106" s="28"/>
      <c r="R106" s="28"/>
      <c r="S106" s="28"/>
      <c r="T106" s="28"/>
      <c r="U106" s="16" t="s">
        <v>61</v>
      </c>
    </row>
    <row r="107" spans="1:21" x14ac:dyDescent="0.25">
      <c r="A107" s="6" t="s">
        <v>668</v>
      </c>
      <c r="B107" s="7">
        <v>4188.360745</v>
      </c>
      <c r="C107" s="7">
        <v>11149.175627000001</v>
      </c>
      <c r="D107" s="7">
        <v>25495.796794000002</v>
      </c>
      <c r="E107" s="28"/>
      <c r="F107" s="28"/>
      <c r="G107" s="28"/>
      <c r="H107" s="28"/>
      <c r="I107" s="28"/>
      <c r="J107" s="28"/>
      <c r="K107" s="28"/>
      <c r="L107" s="28"/>
      <c r="M107" s="7">
        <v>-2.683249</v>
      </c>
      <c r="N107" s="7">
        <v>3.8516149999999998</v>
      </c>
      <c r="O107" s="7">
        <v>-0.58238699999999999</v>
      </c>
      <c r="P107" s="2" t="s">
        <v>667</v>
      </c>
      <c r="Q107" s="28"/>
      <c r="R107" s="28"/>
      <c r="S107" s="28"/>
      <c r="T107" s="28"/>
      <c r="U107" s="16" t="s">
        <v>61</v>
      </c>
    </row>
    <row r="108" spans="1:21" x14ac:dyDescent="0.25">
      <c r="A108" s="6">
        <v>44874.709722222222</v>
      </c>
      <c r="B108" s="7">
        <v>8959.2959659999997</v>
      </c>
      <c r="C108" s="7">
        <v>15069.847711</v>
      </c>
      <c r="D108" s="7">
        <v>14635.030860000001</v>
      </c>
      <c r="E108" s="28"/>
      <c r="F108" s="28"/>
      <c r="G108" s="28"/>
      <c r="H108" s="28"/>
      <c r="I108" s="28"/>
      <c r="J108" s="28"/>
      <c r="K108" s="28"/>
      <c r="L108" s="28"/>
      <c r="M108" s="7">
        <v>-0.346578</v>
      </c>
      <c r="N108" s="7">
        <v>1.149627</v>
      </c>
      <c r="O108" s="7">
        <v>5.3435699999999997</v>
      </c>
      <c r="P108" s="2"/>
      <c r="Q108" s="28"/>
      <c r="R108" s="28"/>
      <c r="S108" s="28"/>
      <c r="T108" s="28"/>
      <c r="U108" s="16" t="s">
        <v>61</v>
      </c>
    </row>
    <row r="109" spans="1:21" x14ac:dyDescent="0.25">
      <c r="A109" s="6">
        <v>44877.383333333331</v>
      </c>
      <c r="B109" s="7">
        <v>8434.2812099999992</v>
      </c>
      <c r="C109" s="7">
        <v>16178.772029</v>
      </c>
      <c r="D109" s="7">
        <v>20568.294730000001</v>
      </c>
      <c r="E109" s="28"/>
      <c r="F109" s="28"/>
      <c r="G109" s="28"/>
      <c r="H109" s="28"/>
      <c r="I109" s="28"/>
      <c r="J109" s="28"/>
      <c r="K109" s="28"/>
      <c r="L109" s="28"/>
      <c r="M109" s="7">
        <v>-0.60043100000000005</v>
      </c>
      <c r="N109" s="7">
        <v>0.69205799999999995</v>
      </c>
      <c r="O109" s="7">
        <v>4.8211389999999996</v>
      </c>
      <c r="P109" s="2"/>
      <c r="Q109" s="28"/>
      <c r="R109" s="28"/>
      <c r="S109" s="28"/>
      <c r="T109" s="28"/>
      <c r="U109" s="16" t="s">
        <v>61</v>
      </c>
    </row>
    <row r="110" spans="1:21" x14ac:dyDescent="0.25">
      <c r="A110" s="6" t="s">
        <v>666</v>
      </c>
      <c r="B110" s="7">
        <v>9083.4538520000006</v>
      </c>
      <c r="C110" s="7">
        <v>14903.479787</v>
      </c>
      <c r="D110" s="7">
        <v>13724.436747</v>
      </c>
      <c r="E110" s="28"/>
      <c r="F110" s="28"/>
      <c r="G110" s="28"/>
      <c r="H110" s="28"/>
      <c r="I110" s="28"/>
      <c r="J110" s="28"/>
      <c r="K110" s="28"/>
      <c r="L110" s="28"/>
      <c r="M110" s="7">
        <v>-0.28117399999999998</v>
      </c>
      <c r="N110" s="7">
        <v>1.2457579999999999</v>
      </c>
      <c r="O110" s="7">
        <v>5.418641</v>
      </c>
      <c r="P110" s="2"/>
      <c r="Q110" s="28"/>
      <c r="R110" s="28"/>
      <c r="S110" s="28"/>
      <c r="T110" s="28"/>
      <c r="U110" s="16" t="s">
        <v>61</v>
      </c>
    </row>
    <row r="111" spans="1:21" x14ac:dyDescent="0.25">
      <c r="A111" s="6" t="s">
        <v>665</v>
      </c>
      <c r="B111" s="7">
        <v>32959.436403</v>
      </c>
      <c r="C111" s="7">
        <v>16492.374543999998</v>
      </c>
      <c r="D111" s="7">
        <v>-18265.463139</v>
      </c>
      <c r="E111" s="28"/>
      <c r="F111" s="28"/>
      <c r="G111" s="28"/>
      <c r="H111" s="28"/>
      <c r="I111" s="28"/>
      <c r="J111" s="28"/>
      <c r="K111" s="28"/>
      <c r="L111" s="28"/>
      <c r="M111" s="7">
        <v>3.6769859999999999</v>
      </c>
      <c r="N111" s="7">
        <v>-0.59666600000000003</v>
      </c>
      <c r="O111" s="7">
        <v>0.16595099999999999</v>
      </c>
      <c r="P111" s="2"/>
      <c r="Q111" s="28"/>
      <c r="R111" s="28"/>
      <c r="S111" s="28"/>
      <c r="T111" s="28"/>
      <c r="U111" s="16" t="s">
        <v>61</v>
      </c>
    </row>
    <row r="112" spans="1:21" ht="36" x14ac:dyDescent="0.25">
      <c r="A112" s="2" t="s">
        <v>664</v>
      </c>
      <c r="B112" s="13">
        <v>-31122.661738999999</v>
      </c>
      <c r="C112" s="13">
        <v>42398.581882999999</v>
      </c>
      <c r="D112" s="13">
        <v>-11475.385399000001</v>
      </c>
      <c r="E112" s="28"/>
      <c r="F112" s="28"/>
      <c r="G112" s="28"/>
      <c r="H112" s="28"/>
      <c r="I112" s="28"/>
      <c r="J112" s="28"/>
      <c r="K112" s="28"/>
      <c r="L112" s="28"/>
      <c r="M112" s="13">
        <v>-1.386306</v>
      </c>
      <c r="N112" s="13">
        <v>0.40093200000000001</v>
      </c>
      <c r="O112" s="13">
        <v>-2.6022880000000002</v>
      </c>
      <c r="P112" s="2" t="s">
        <v>659</v>
      </c>
      <c r="Q112" s="28"/>
      <c r="R112" s="28"/>
      <c r="S112" s="28"/>
      <c r="T112" s="28"/>
      <c r="U112" s="16" t="s">
        <v>61</v>
      </c>
    </row>
    <row r="113" spans="1:21" ht="36" x14ac:dyDescent="0.25">
      <c r="A113" s="2">
        <v>44930.986805555556</v>
      </c>
      <c r="B113" s="13">
        <v>-1360.8872280000001</v>
      </c>
      <c r="C113" s="13">
        <v>19812.286797000001</v>
      </c>
      <c r="D113" s="13">
        <v>23980.479038000001</v>
      </c>
      <c r="E113" s="28"/>
      <c r="F113" s="28"/>
      <c r="G113" s="28"/>
      <c r="H113" s="28"/>
      <c r="I113" s="28"/>
      <c r="J113" s="28"/>
      <c r="K113" s="28"/>
      <c r="L113" s="28"/>
      <c r="M113" s="13">
        <v>-2.585464</v>
      </c>
      <c r="N113" s="13">
        <v>3.299909</v>
      </c>
      <c r="O113" s="13">
        <v>-1.440364</v>
      </c>
      <c r="P113" s="2" t="s">
        <v>659</v>
      </c>
      <c r="Q113" s="28"/>
      <c r="R113" s="28"/>
      <c r="S113" s="28"/>
      <c r="T113" s="28"/>
      <c r="U113" s="16" t="s">
        <v>61</v>
      </c>
    </row>
    <row r="114" spans="1:21" ht="36" x14ac:dyDescent="0.25">
      <c r="A114" s="2">
        <v>44935.345833333333</v>
      </c>
      <c r="B114" s="13">
        <v>-60996.092745000002</v>
      </c>
      <c r="C114" s="13">
        <v>-46653.906878000002</v>
      </c>
      <c r="D114" s="13">
        <v>80072.046214999995</v>
      </c>
      <c r="E114" s="28"/>
      <c r="F114" s="28"/>
      <c r="G114" s="28"/>
      <c r="H114" s="28"/>
      <c r="I114" s="28"/>
      <c r="J114" s="28"/>
      <c r="K114" s="28"/>
      <c r="L114" s="28"/>
      <c r="M114" s="13">
        <v>0.40540700000000002</v>
      </c>
      <c r="N114" s="13">
        <v>7.9466999999999996E-2</v>
      </c>
      <c r="O114" s="13">
        <v>-1.449765</v>
      </c>
      <c r="P114" s="2" t="s">
        <v>659</v>
      </c>
      <c r="Q114" s="28"/>
      <c r="R114" s="28"/>
      <c r="S114" s="28"/>
      <c r="T114" s="28"/>
      <c r="U114" s="16" t="s">
        <v>61</v>
      </c>
    </row>
    <row r="115" spans="1:21" ht="36" x14ac:dyDescent="0.25">
      <c r="A115" s="2">
        <v>44938.174305555556</v>
      </c>
      <c r="B115" s="13">
        <v>-53010.772486000002</v>
      </c>
      <c r="C115" s="13">
        <v>-43586.299335999996</v>
      </c>
      <c r="D115" s="13">
        <v>56382.245618000001</v>
      </c>
      <c r="E115" s="28"/>
      <c r="F115" s="28"/>
      <c r="G115" s="28"/>
      <c r="H115" s="28"/>
      <c r="I115" s="28"/>
      <c r="J115" s="28"/>
      <c r="K115" s="28"/>
      <c r="L115" s="28"/>
      <c r="M115" s="13">
        <v>0.73676900000000001</v>
      </c>
      <c r="N115" s="13">
        <v>0.34334399999999998</v>
      </c>
      <c r="O115" s="13">
        <v>-1.8446009999999999</v>
      </c>
      <c r="P115" s="2" t="s">
        <v>659</v>
      </c>
      <c r="Q115" s="28"/>
      <c r="R115" s="28"/>
      <c r="S115" s="28"/>
      <c r="T115" s="28"/>
      <c r="U115" s="16" t="s">
        <v>61</v>
      </c>
    </row>
    <row r="116" spans="1:21" x14ac:dyDescent="0.25">
      <c r="A116" s="2">
        <v>44962.828472222223</v>
      </c>
      <c r="B116" s="13">
        <v>-11301.284393</v>
      </c>
      <c r="C116" s="13">
        <v>9122.7760670000007</v>
      </c>
      <c r="D116" s="13">
        <v>92309.269709999993</v>
      </c>
      <c r="E116" s="28"/>
      <c r="F116" s="28"/>
      <c r="G116" s="28"/>
      <c r="H116" s="28"/>
      <c r="I116" s="28"/>
      <c r="J116" s="28"/>
      <c r="K116" s="28"/>
      <c r="L116" s="28"/>
      <c r="M116" s="13">
        <v>-0.82770999999999995</v>
      </c>
      <c r="N116" s="13">
        <v>-0.48067599999999999</v>
      </c>
      <c r="O116" s="13">
        <v>1.643985</v>
      </c>
      <c r="P116" s="28"/>
      <c r="Q116" s="28"/>
      <c r="R116" s="28"/>
      <c r="S116" s="28"/>
      <c r="T116" s="28"/>
      <c r="U116" s="16" t="s">
        <v>61</v>
      </c>
    </row>
    <row r="117" spans="1:21" ht="24" x14ac:dyDescent="0.25">
      <c r="A117" s="2">
        <v>44998.5</v>
      </c>
      <c r="B117" s="13">
        <v>-61134.535017000002</v>
      </c>
      <c r="C117" s="13">
        <v>-32031.222109999999</v>
      </c>
      <c r="D117" s="13">
        <v>135260.90926399999</v>
      </c>
      <c r="E117" s="28"/>
      <c r="F117" s="28"/>
      <c r="G117" s="28"/>
      <c r="H117" s="28"/>
      <c r="I117" s="28"/>
      <c r="J117" s="28"/>
      <c r="K117" s="28"/>
      <c r="L117" s="28"/>
      <c r="M117" s="13">
        <v>-0.27888000000000002</v>
      </c>
      <c r="N117" s="13">
        <v>-0.33386700000000002</v>
      </c>
      <c r="O117" s="13">
        <v>-0.38286799999999999</v>
      </c>
      <c r="P117" s="2" t="s">
        <v>663</v>
      </c>
      <c r="Q117" s="28"/>
      <c r="R117" s="28"/>
      <c r="S117" s="28"/>
      <c r="T117" s="28"/>
      <c r="U117" s="16" t="s">
        <v>61</v>
      </c>
    </row>
    <row r="118" spans="1:21" x14ac:dyDescent="0.25">
      <c r="A118" s="2">
        <v>44999.25</v>
      </c>
      <c r="B118" s="13">
        <v>-60113.100628</v>
      </c>
      <c r="C118" s="13">
        <v>-42306.266478999998</v>
      </c>
      <c r="D118" s="13">
        <v>75326.348205999995</v>
      </c>
      <c r="E118" s="28"/>
      <c r="F118" s="28"/>
      <c r="G118" s="28"/>
      <c r="H118" s="28"/>
      <c r="I118" s="28"/>
      <c r="J118" s="28"/>
      <c r="K118" s="28"/>
      <c r="L118" s="28"/>
      <c r="M118" s="13">
        <v>0.438446</v>
      </c>
      <c r="N118" s="13">
        <v>0.118145</v>
      </c>
      <c r="O118" s="13">
        <v>-1.566964</v>
      </c>
      <c r="P118" s="28"/>
      <c r="Q118" s="28"/>
      <c r="R118" s="28"/>
      <c r="S118" s="28"/>
      <c r="T118" s="28"/>
      <c r="U118" s="16" t="s">
        <v>61</v>
      </c>
    </row>
    <row r="119" spans="1:21" x14ac:dyDescent="0.25">
      <c r="A119" s="2">
        <v>45036.693055555559</v>
      </c>
      <c r="B119" s="13">
        <v>-49995.903056000003</v>
      </c>
      <c r="C119" s="13">
        <v>-36341.225635000003</v>
      </c>
      <c r="D119" s="13">
        <v>45321.965287999999</v>
      </c>
      <c r="E119" s="28"/>
      <c r="F119" s="28"/>
      <c r="G119" s="28"/>
      <c r="H119" s="28"/>
      <c r="I119" s="28"/>
      <c r="J119" s="28"/>
      <c r="K119" s="28"/>
      <c r="L119" s="28"/>
      <c r="M119" s="13">
        <v>0.90623200000000004</v>
      </c>
      <c r="N119" s="13">
        <v>0.45307799999999998</v>
      </c>
      <c r="O119" s="13">
        <v>-2.1126659999999999</v>
      </c>
      <c r="P119" s="28"/>
      <c r="Q119" s="28"/>
      <c r="R119" s="28"/>
      <c r="S119" s="28"/>
      <c r="T119" s="28"/>
      <c r="U119" s="16" t="s">
        <v>61</v>
      </c>
    </row>
    <row r="120" spans="1:21" ht="24" x14ac:dyDescent="0.25">
      <c r="A120" s="2">
        <v>45055.958333333336</v>
      </c>
      <c r="B120" s="13">
        <v>-4851.4324720000004</v>
      </c>
      <c r="C120" s="13">
        <v>10149.619925999999</v>
      </c>
      <c r="D120" s="13">
        <v>93229.755397999994</v>
      </c>
      <c r="E120" s="28"/>
      <c r="F120" s="28"/>
      <c r="G120" s="28"/>
      <c r="H120" s="28"/>
      <c r="I120" s="28"/>
      <c r="J120" s="28"/>
      <c r="K120" s="28"/>
      <c r="L120" s="28"/>
      <c r="M120" s="13">
        <v>-0.78743200000000002</v>
      </c>
      <c r="N120" s="13">
        <v>-0.41723500000000002</v>
      </c>
      <c r="O120" s="13">
        <v>1.6682250000000001</v>
      </c>
      <c r="P120" s="2" t="s">
        <v>662</v>
      </c>
      <c r="Q120" s="28"/>
      <c r="R120" s="28"/>
      <c r="S120" s="28"/>
      <c r="T120" s="28"/>
      <c r="U120" s="16" t="s">
        <v>61</v>
      </c>
    </row>
    <row r="121" spans="1:21" ht="24" x14ac:dyDescent="0.25">
      <c r="A121" s="2">
        <v>45056.526388888888</v>
      </c>
      <c r="B121" s="13">
        <v>-38621.204599999997</v>
      </c>
      <c r="C121" s="13">
        <v>-11842.697028000001</v>
      </c>
      <c r="D121" s="13">
        <v>137929.51240100001</v>
      </c>
      <c r="E121" s="28"/>
      <c r="F121" s="28"/>
      <c r="G121" s="28"/>
      <c r="H121" s="28"/>
      <c r="I121" s="28"/>
      <c r="J121" s="28"/>
      <c r="K121" s="28"/>
      <c r="L121" s="28"/>
      <c r="M121" s="13">
        <v>-0.57058699999999996</v>
      </c>
      <c r="N121" s="13">
        <v>-0.43388199999999999</v>
      </c>
      <c r="O121" s="13">
        <v>0.34621600000000002</v>
      </c>
      <c r="P121" s="2" t="s">
        <v>661</v>
      </c>
      <c r="Q121" s="28"/>
      <c r="R121" s="28"/>
      <c r="S121" s="28"/>
      <c r="T121" s="28"/>
      <c r="U121" s="16" t="s">
        <v>61</v>
      </c>
    </row>
    <row r="122" spans="1:21" ht="36" x14ac:dyDescent="0.25">
      <c r="A122" s="2">
        <v>45074.374305555553</v>
      </c>
      <c r="B122" s="13">
        <v>10055.328127000001</v>
      </c>
      <c r="C122" s="13">
        <v>16113.328072</v>
      </c>
      <c r="D122" s="13">
        <v>53473.503305999999</v>
      </c>
      <c r="E122" s="28"/>
      <c r="F122" s="28"/>
      <c r="G122" s="28"/>
      <c r="H122" s="28"/>
      <c r="I122" s="28"/>
      <c r="J122" s="28"/>
      <c r="K122" s="28"/>
      <c r="L122" s="28"/>
      <c r="M122" s="13">
        <v>-0.68862500000000004</v>
      </c>
      <c r="N122" s="13">
        <v>-0.14530599999999999</v>
      </c>
      <c r="O122" s="13">
        <v>2.9395280000000001</v>
      </c>
      <c r="P122" s="2" t="s">
        <v>659</v>
      </c>
      <c r="Q122" s="28"/>
      <c r="R122" s="28"/>
      <c r="S122" s="28"/>
      <c r="T122" s="28"/>
      <c r="U122" s="16" t="s">
        <v>61</v>
      </c>
    </row>
    <row r="123" spans="1:21" x14ac:dyDescent="0.25">
      <c r="A123" s="2">
        <v>45088.447222222225</v>
      </c>
      <c r="B123" s="13">
        <v>-36394.247769000001</v>
      </c>
      <c r="C123" s="13">
        <v>-10299.879813</v>
      </c>
      <c r="D123" s="13">
        <v>138364.62379400001</v>
      </c>
      <c r="E123" s="28"/>
      <c r="F123" s="28"/>
      <c r="G123" s="28"/>
      <c r="H123" s="28"/>
      <c r="I123" s="28"/>
      <c r="J123" s="28"/>
      <c r="K123" s="28"/>
      <c r="L123" s="28"/>
      <c r="M123" s="13">
        <v>-0.57879400000000003</v>
      </c>
      <c r="N123" s="13">
        <v>-0.41922999999999999</v>
      </c>
      <c r="O123" s="13">
        <v>0.36479899999999998</v>
      </c>
      <c r="P123" s="2" t="s">
        <v>660</v>
      </c>
      <c r="Q123" s="28"/>
      <c r="R123" s="28"/>
      <c r="S123" s="28"/>
      <c r="T123" s="28"/>
      <c r="U123" s="16" t="s">
        <v>61</v>
      </c>
    </row>
    <row r="124" spans="1:21" ht="36" x14ac:dyDescent="0.25">
      <c r="A124" s="2">
        <v>45096.306944444441</v>
      </c>
      <c r="B124" s="13">
        <v>19642.408423000001</v>
      </c>
      <c r="C124" s="13">
        <v>-41655.108749999999</v>
      </c>
      <c r="D124" s="13">
        <v>-5643.1307919999999</v>
      </c>
      <c r="E124" s="28"/>
      <c r="F124" s="28"/>
      <c r="G124" s="28"/>
      <c r="H124" s="28"/>
      <c r="I124" s="28"/>
      <c r="J124" s="28"/>
      <c r="K124" s="28"/>
      <c r="L124" s="28"/>
      <c r="M124" s="13">
        <v>0.41034599999999999</v>
      </c>
      <c r="N124" s="13">
        <v>1.609721</v>
      </c>
      <c r="O124" s="13">
        <v>2.909897</v>
      </c>
      <c r="P124" s="2" t="s">
        <v>659</v>
      </c>
      <c r="Q124" s="28"/>
      <c r="R124" s="28"/>
      <c r="S124" s="28"/>
      <c r="T124" s="28"/>
      <c r="U124" s="16" t="s">
        <v>61</v>
      </c>
    </row>
    <row r="125" spans="1:21" ht="36" x14ac:dyDescent="0.25">
      <c r="A125" s="2">
        <v>45135.5</v>
      </c>
      <c r="B125" s="13">
        <v>-32087.208772999998</v>
      </c>
      <c r="C125" s="13">
        <v>-17965.799131</v>
      </c>
      <c r="D125" s="13">
        <v>-95296.173469000001</v>
      </c>
      <c r="E125" s="28"/>
      <c r="F125" s="28"/>
      <c r="G125" s="28"/>
      <c r="H125" s="28"/>
      <c r="I125" s="28"/>
      <c r="J125" s="28"/>
      <c r="K125" s="28"/>
      <c r="L125" s="28"/>
      <c r="M125" s="13">
        <v>0.69932399999999995</v>
      </c>
      <c r="N125" s="13">
        <v>-1.1409210000000001</v>
      </c>
      <c r="O125" s="13">
        <v>0.242148</v>
      </c>
      <c r="P125" s="2" t="s">
        <v>659</v>
      </c>
      <c r="Q125" s="28"/>
      <c r="R125" s="28"/>
      <c r="S125" s="28"/>
      <c r="T125" s="28"/>
      <c r="U125" s="16" t="s">
        <v>61</v>
      </c>
    </row>
    <row r="126" spans="1:21" x14ac:dyDescent="0.25">
      <c r="A126" s="2">
        <v>45139.811805555553</v>
      </c>
      <c r="B126" s="13">
        <v>-61507.308298999997</v>
      </c>
      <c r="C126" s="13">
        <v>-30940.826663</v>
      </c>
      <c r="D126" s="13">
        <v>124074.577785</v>
      </c>
      <c r="E126" s="28"/>
      <c r="F126" s="28"/>
      <c r="G126" s="28"/>
      <c r="H126" s="28"/>
      <c r="I126" s="28"/>
      <c r="J126" s="28"/>
      <c r="K126" s="28"/>
      <c r="L126" s="28"/>
      <c r="M126" s="13">
        <v>-0.16194500000000001</v>
      </c>
      <c r="N126" s="13">
        <v>-0.20943600000000001</v>
      </c>
      <c r="O126" s="13">
        <v>-0.79663600000000001</v>
      </c>
      <c r="P126" s="28"/>
      <c r="Q126" s="28"/>
      <c r="R126" s="28"/>
      <c r="S126" s="28"/>
      <c r="T126" s="28"/>
      <c r="U126" s="16" t="s">
        <v>61</v>
      </c>
    </row>
    <row r="127" spans="1:21" x14ac:dyDescent="0.25">
      <c r="A127" s="2">
        <v>45246.708333333336</v>
      </c>
      <c r="B127" s="13">
        <v>-48298.449613999997</v>
      </c>
      <c r="C127" s="13">
        <v>32794.920634000002</v>
      </c>
      <c r="D127" s="13">
        <v>-74182.922613000002</v>
      </c>
      <c r="E127" s="28"/>
      <c r="F127" s="28"/>
      <c r="G127" s="28"/>
      <c r="H127" s="28"/>
      <c r="I127" s="28"/>
      <c r="J127" s="28"/>
      <c r="K127" s="28"/>
      <c r="L127" s="28"/>
      <c r="M127" s="13">
        <v>-3.3471000000000001E-2</v>
      </c>
      <c r="N127" s="13">
        <v>-1.024705</v>
      </c>
      <c r="O127" s="13">
        <v>-1.1989590000000001</v>
      </c>
      <c r="P127" s="28"/>
      <c r="Q127" s="28"/>
      <c r="R127" s="28"/>
      <c r="S127" s="28"/>
      <c r="T127" s="28"/>
      <c r="U127" s="16" t="s">
        <v>61</v>
      </c>
    </row>
  </sheetData>
  <autoFilter ref="A2:U127" xr:uid="{00000000-0009-0000-0000-000002000000}"/>
  <dataValidations count="4">
    <dataValidation type="list" allowBlank="1" showInputMessage="1" showErrorMessage="1" promptTitle="Area" prompt="Please select the high radiation area in which the SEU anomaly." sqref="E1:E2" xr:uid="{00000000-0002-0000-0200-000000000000}"/>
    <dataValidation type="list" allowBlank="1" showInputMessage="1" showErrorMessage="1" promptTitle="Eclipse State" prompt="Please select the eclipse state the spacecraft was in during the anomaly." sqref="L1:L2" xr:uid="{00000000-0002-0000-0200-000001000000}"/>
    <dataValidation type="list" allowBlank="1" showInputMessage="1" showErrorMessage="1" promptTitle="Type of Anomaly" prompt="Please select the most probable cause of the anomaly." sqref="P1:P2" xr:uid="{00000000-0002-0000-0200-000002000000}"/>
    <dataValidation type="list" allowBlank="1" showInputMessage="1" showErrorMessage="1" promptTitle="Confidence" prompt="Please select the confidence level for the cause of anomaly." sqref="Q1:Q2" xr:uid="{00000000-0002-0000-02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Inputs (LEO)</vt:lpstr>
      <vt:lpstr>Input (GEO)</vt:lpstr>
      <vt:lpstr>Input (Other)</vt:lpstr>
    </vt:vector>
  </TitlesOfParts>
  <Company>EUMETSAT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 Feldmann</dc:creator>
  <cp:lastModifiedBy>Anne Taube</cp:lastModifiedBy>
  <dcterms:created xsi:type="dcterms:W3CDTF">2024-02-07T15:50:58Z</dcterms:created>
  <dcterms:modified xsi:type="dcterms:W3CDTF">2024-09-16T10:16:46Z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DOCNUM">
    <vt:lpwstr>1399481</vt:lpwstr>
  </property>
  <property fmtid="{D5CDD505-2E9C-101B-9397-08002B2CF9AE}" pid="3" name="DM_DOCNAME">
    <vt:lpwstr>CGMS Spacecraft Anomaly Report Database</vt:lpwstr>
  </property>
  <property fmtid="{D5CDD505-2E9C-101B-9397-08002B2CF9AE}" pid="4" name="DM_AUTHOR">
    <vt:lpwstr>Nico Feldmann</vt:lpwstr>
  </property>
  <property fmtid="{D5CDD505-2E9C-101B-9397-08002B2CF9AE}" pid="5" name="DM_E_DOC_NO">
    <vt:lpwstr>EUM/OPS/REP/24/1399481</vt:lpwstr>
  </property>
  <property fmtid="{D5CDD505-2E9C-101B-9397-08002B2CF9AE}" pid="6" name="DM_E_VER_NO">
    <vt:lpwstr>1</vt:lpwstr>
  </property>
  <property fmtid="{D5CDD505-2E9C-101B-9397-08002B2CF9AE}" pid="7" name="DM_E_ISS_DATE">
    <vt:lpwstr>7 February 2024</vt:lpwstr>
  </property>
  <property fmtid="{D5CDD505-2E9C-101B-9397-08002B2CF9AE}" pid="8" name="DM_E_FROM_PERS2">
    <vt:lpwstr/>
  </property>
  <property fmtid="{D5CDD505-2E9C-101B-9397-08002B2CF9AE}" pid="9" name="DM_E_CONFID">
    <vt:lpwstr/>
  </property>
  <property fmtid="{D5CDD505-2E9C-101B-9397-08002B2CF9AE}" pid="10" name="DM_E_WBS_CODE">
    <vt:lpwstr/>
  </property>
  <property fmtid="{D5CDD505-2E9C-101B-9397-08002B2CF9AE}" pid="11" name="DM_E_DISTRIB">
    <vt:lpwstr/>
  </property>
  <property fmtid="{D5CDD505-2E9C-101B-9397-08002B2CF9AE}" pid="12" name="DIGITAL_SIGNATURE">
    <vt:lpwstr/>
  </property>
</Properties>
</file>